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2">
      <text>
        <t xml:space="preserve">Plus $10K in labor expenses &amp; Operations for each event.</t>
      </text>
    </comment>
  </commentList>
</comments>
</file>

<file path=xl/sharedStrings.xml><?xml version="1.0" encoding="utf-8"?>
<sst xmlns="http://schemas.openxmlformats.org/spreadsheetml/2006/main" count="45" uniqueCount="43">
  <si>
    <t>REGISTRATION &amp; ATTENDEES</t>
  </si>
  <si>
    <t>EXPENSES</t>
  </si>
  <si>
    <t>Cancels</t>
  </si>
  <si>
    <t xml:space="preserve">REVENUE &amp; GROSS </t>
  </si>
  <si>
    <t>NET PROFIT</t>
  </si>
  <si>
    <t>EVENT</t>
  </si>
  <si>
    <t>Regs</t>
  </si>
  <si>
    <t>Conf</t>
  </si>
  <si>
    <t>VIP Reg</t>
  </si>
  <si>
    <t>Attend</t>
  </si>
  <si>
    <t>VIP Attend</t>
  </si>
  <si>
    <t>% VIP Bought Program</t>
  </si>
  <si>
    <t>% of Attend / Leads</t>
  </si>
  <si>
    <t>VIPs Attended</t>
  </si>
  <si>
    <t>% of Attend / Confirm</t>
  </si>
  <si>
    <t>Sales / Attend</t>
  </si>
  <si>
    <t>Offer Circle</t>
  </si>
  <si>
    <t>Offer Circle %</t>
  </si>
  <si>
    <t>CPL</t>
  </si>
  <si>
    <t>CPA</t>
  </si>
  <si>
    <t>FB</t>
  </si>
  <si>
    <t>EVENT EXPENSES</t>
  </si>
  <si>
    <t>TOTAL EXPENSES</t>
  </si>
  <si>
    <t>Program Sales 1</t>
  </si>
  <si>
    <t>Program Sales 2</t>
  </si>
  <si>
    <t>Program Sales 3</t>
  </si>
  <si>
    <t>%</t>
  </si>
  <si>
    <t>COLLECT AT EVENT</t>
  </si>
  <si>
    <t>TOTAL REVENUE (Most Unrealized)</t>
  </si>
  <si>
    <t>GROSS PROFIT</t>
  </si>
  <si>
    <t>Gross Profit Margin (unrealized)</t>
  </si>
  <si>
    <t>NET PROFIT COLLECTED</t>
  </si>
  <si>
    <t>NET PROFIT MARGIN $$ COLLECTED</t>
  </si>
  <si>
    <t>NET PROFIT MARGIN (Unrealized)</t>
  </si>
  <si>
    <t>2 Day July 2018</t>
  </si>
  <si>
    <t>2 Day Nov 2018</t>
  </si>
  <si>
    <t>2 Day Jan 2019</t>
  </si>
  <si>
    <t>2 Day Mar 2019</t>
  </si>
  <si>
    <t>2 Day July 2019</t>
  </si>
  <si>
    <t>2 Day Oct 2019</t>
  </si>
  <si>
    <t>2 Day Nov 2019</t>
  </si>
  <si>
    <t>This includes a 40% reduction (commissions, refunds,</t>
  </si>
  <si>
    <t xml:space="preserve"> delinquents).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</si>
</sst>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7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color rgb="FFA61C00"/>
      <name val="Arial"/>
    </font>
    <font>
      <sz val="11.0"/>
      <color rgb="FF000000"/>
      <name val="Inconsolata"/>
    </font>
    <font>
      <sz val="10.0"/>
      <color rgb="FF000000"/>
      <name val="Inconsolata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 shrinkToFit="0" wrapText="1"/>
    </xf>
    <xf borderId="0" fillId="4" fontId="1" numFmtId="164" xfId="0" applyAlignment="1" applyFill="1" applyFont="1" applyNumberFormat="1">
      <alignment horizontal="center" readingOrder="0" shrinkToFit="0" wrapText="1"/>
    </xf>
    <xf borderId="0" fillId="5" fontId="1" numFmtId="0" xfId="0" applyAlignment="1" applyFill="1" applyFont="1">
      <alignment horizontal="center" readingOrder="0" shrinkToFit="0" wrapText="1"/>
    </xf>
    <xf borderId="0" fillId="6" fontId="1" numFmtId="0" xfId="0" applyAlignment="1" applyFill="1" applyFont="1">
      <alignment horizontal="center" readingOrder="0" shrinkToFit="0" wrapText="1"/>
    </xf>
    <xf borderId="0" fillId="0" fontId="1" numFmtId="164" xfId="0" applyAlignment="1" applyFont="1" applyNumberFormat="1">
      <alignment horizontal="center" readingOrder="0" shrinkToFit="0" wrapText="1"/>
    </xf>
    <xf borderId="0" fillId="2" fontId="1" numFmtId="164" xfId="0" applyAlignment="1" applyFont="1" applyNumberFormat="1">
      <alignment horizontal="center" readingOrder="0" shrinkToFit="0" wrapText="1"/>
    </xf>
    <xf borderId="0" fillId="7" fontId="1" numFmtId="0" xfId="0" applyAlignment="1" applyFill="1" applyFont="1">
      <alignment horizontal="center" readingOrder="0" shrinkToFit="0" wrapText="1"/>
    </xf>
    <xf borderId="0" fillId="0" fontId="1" numFmtId="0" xfId="0" applyAlignment="1" applyFont="1">
      <alignment readingOrder="0" shrinkToFit="0" wrapText="1"/>
    </xf>
    <xf borderId="0" fillId="3" fontId="1" numFmtId="0" xfId="0" applyAlignment="1" applyFont="1">
      <alignment readingOrder="0" shrinkToFit="0" wrapText="1"/>
    </xf>
    <xf borderId="0" fillId="3" fontId="1" numFmtId="3" xfId="0" applyAlignment="1" applyFont="1" applyNumberFormat="1">
      <alignment readingOrder="0" shrinkToFit="0" wrapText="1"/>
    </xf>
    <xf borderId="0" fillId="4" fontId="1" numFmtId="0" xfId="0" applyAlignment="1" applyFont="1">
      <alignment readingOrder="0" shrinkToFit="0" wrapText="1"/>
    </xf>
    <xf borderId="0" fillId="4" fontId="1" numFmtId="164" xfId="0" applyAlignment="1" applyFont="1" applyNumberFormat="1">
      <alignment readingOrder="0" shrinkToFit="0" wrapText="1"/>
    </xf>
    <xf borderId="0" fillId="5" fontId="1" numFmtId="0" xfId="0" applyAlignment="1" applyFont="1">
      <alignment readingOrder="0" shrinkToFit="0" wrapText="1"/>
    </xf>
    <xf borderId="0" fillId="6" fontId="1" numFmtId="0" xfId="0" applyAlignment="1" applyFont="1">
      <alignment readingOrder="0" shrinkToFit="0" wrapText="1"/>
    </xf>
    <xf borderId="0" fillId="6" fontId="1" numFmtId="10" xfId="0" applyAlignment="1" applyFont="1" applyNumberFormat="1">
      <alignment horizontal="center" readingOrder="0" shrinkToFit="0" wrapText="1"/>
    </xf>
    <xf borderId="0" fillId="0" fontId="1" numFmtId="164" xfId="0" applyAlignment="1" applyFont="1" applyNumberFormat="1">
      <alignment readingOrder="0" shrinkToFit="0" wrapText="1"/>
    </xf>
    <xf borderId="0" fillId="2" fontId="1" numFmtId="164" xfId="0" applyAlignment="1" applyFont="1" applyNumberFormat="1">
      <alignment readingOrder="0" shrinkToFit="0" wrapText="1"/>
    </xf>
    <xf borderId="0" fillId="7" fontId="1" numFmtId="0" xfId="0" applyAlignment="1" applyFont="1">
      <alignment readingOrder="0" shrinkToFit="0" wrapText="1"/>
    </xf>
    <xf borderId="0" fillId="7" fontId="1" numFmtId="165" xfId="0" applyAlignment="1" applyFont="1" applyNumberForma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10" xfId="0" applyAlignment="1" applyFont="1" applyNumberFormat="1">
      <alignment readingOrder="0"/>
    </xf>
    <xf borderId="0" fillId="8" fontId="2" numFmtId="10" xfId="0" applyAlignment="1" applyFill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8" fontId="2" numFmtId="164" xfId="0" applyFont="1" applyNumberFormat="1"/>
    <xf borderId="0" fillId="8" fontId="2" numFmtId="164" xfId="0" applyAlignment="1" applyFont="1" applyNumberFormat="1">
      <alignment readingOrder="0"/>
    </xf>
    <xf borderId="0" fillId="0" fontId="2" numFmtId="164" xfId="0" applyAlignment="1" applyFont="1" applyNumberFormat="1">
      <alignment readingOrder="0" shrinkToFit="0" wrapText="1"/>
    </xf>
    <xf borderId="0" fillId="0" fontId="2" numFmtId="164" xfId="0" applyAlignment="1" applyFont="1" applyNumberFormat="1">
      <alignment readingOrder="0" shrinkToFit="0" wrapText="1"/>
    </xf>
    <xf borderId="0" fillId="0" fontId="2" numFmtId="164" xfId="0" applyAlignment="1" applyFont="1" applyNumberFormat="1">
      <alignment shrinkToFit="0" wrapText="1"/>
    </xf>
    <xf borderId="0" fillId="8" fontId="2" numFmtId="10" xfId="0" applyFont="1" applyNumberFormat="1"/>
    <xf borderId="0" fillId="8" fontId="3" numFmtId="165" xfId="0" applyFont="1" applyNumberFormat="1"/>
    <xf borderId="0" fillId="8" fontId="4" numFmtId="10" xfId="0" applyFont="1" applyNumberFormat="1"/>
    <xf borderId="0" fillId="8" fontId="2" numFmtId="10" xfId="0" applyAlignment="1" applyFont="1" applyNumberForma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2" numFmtId="164" xfId="0" applyFont="1" applyNumberFormat="1"/>
    <xf borderId="0" fillId="9" fontId="5" numFmtId="10" xfId="0" applyFill="1" applyFont="1" applyNumberFormat="1"/>
    <xf borderId="0" fillId="0" fontId="6" numFmtId="164" xfId="0" applyFont="1" applyNumberFormat="1"/>
    <xf borderId="0" fillId="0" fontId="4" numFmtId="164" xfId="0" applyFont="1" applyNumberFormat="1"/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shrinkToFit="0" wrapText="1"/>
    </xf>
    <xf borderId="0" fillId="0" fontId="2" numFmtId="10" xfId="0" applyFont="1" applyNumberFormat="1"/>
    <xf borderId="0" fillId="0" fontId="2" numFmtId="0" xfId="0" applyAlignment="1" applyFont="1">
      <alignment readingOrder="0" shrinkToFit="0" wrapText="1"/>
    </xf>
    <xf borderId="0" fillId="0" fontId="2" numFmtId="165" xfId="0" applyAlignment="1" applyFont="1" applyNumberFormat="1">
      <alignment shrinkToFit="0" wrapText="1"/>
    </xf>
    <xf borderId="0" fillId="0" fontId="2" numFmtId="10" xfId="0" applyAlignment="1" applyFont="1" applyNumberFormat="1">
      <alignment shrinkToFit="0" wrapText="1"/>
    </xf>
    <xf borderId="0" fillId="0" fontId="2" numFmtId="3" xfId="0" applyFont="1" applyNumberFormat="1"/>
    <xf borderId="0" fillId="10" fontId="2" numFmtId="0" xfId="0" applyAlignment="1" applyFill="1" applyFont="1">
      <alignment readingOrder="0"/>
    </xf>
    <xf borderId="0" fillId="1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25.0"/>
    <col customWidth="1" min="2" max="2" width="1.57"/>
    <col customWidth="1" min="3" max="3" width="6.0"/>
    <col customWidth="1" min="4" max="4" width="5.43"/>
    <col customWidth="1" min="5" max="5" width="6.86"/>
    <col customWidth="1" min="6" max="6" width="7.0"/>
    <col customWidth="1" min="7" max="7" width="7.43"/>
    <col customWidth="1" hidden="1" min="8" max="8" width="9.86"/>
    <col customWidth="1" min="9" max="9" width="9.43"/>
    <col customWidth="1" min="10" max="10" width="9.71"/>
    <col customWidth="1" min="11" max="11" width="8.29"/>
    <col customWidth="1" min="12" max="13" width="7.43"/>
    <col customWidth="1" min="14" max="14" width="8.29"/>
    <col customWidth="1" min="15" max="15" width="2.29"/>
    <col customWidth="1" min="16" max="16" width="7.29"/>
    <col customWidth="1" min="17" max="17" width="7.86"/>
    <col customWidth="1" min="18" max="18" width="10.71"/>
    <col customWidth="1" min="19" max="20" width="11.43"/>
    <col customWidth="1" min="21" max="21" width="2.14"/>
    <col customWidth="1" min="22" max="22" width="9.0"/>
    <col customWidth="1" min="23" max="23" width="8.71"/>
    <col customWidth="1" min="24" max="24" width="9.0"/>
    <col customWidth="1" min="25" max="26" width="8.43"/>
    <col customWidth="1" min="27" max="27" width="2.0"/>
    <col customWidth="1" min="28" max="28" width="11.43"/>
    <col customWidth="1" min="29" max="29" width="13.29"/>
    <col customWidth="1" min="30" max="30" width="12.86"/>
    <col customWidth="1" min="31" max="31" width="12.14"/>
    <col customWidth="1" min="32" max="32" width="2.14"/>
    <col customWidth="1" min="33" max="33" width="13.57"/>
    <col customWidth="1" min="34" max="35" width="12.43"/>
    <col customWidth="1" min="36" max="36" width="12.14"/>
    <col customWidth="1" min="37" max="37" width="1.71"/>
  </cols>
  <sheetData>
    <row r="1">
      <c r="A1" s="1"/>
      <c r="B1" s="2"/>
      <c r="C1" s="3" t="s">
        <v>0</v>
      </c>
      <c r="O1" s="2"/>
      <c r="P1" s="4" t="s">
        <v>1</v>
      </c>
      <c r="U1" s="2"/>
      <c r="V1" s="5"/>
      <c r="Y1" s="6" t="s">
        <v>2</v>
      </c>
      <c r="AA1" s="7"/>
      <c r="AB1" s="8" t="s">
        <v>3</v>
      </c>
      <c r="AF1" s="2"/>
      <c r="AG1" s="9" t="s">
        <v>4</v>
      </c>
      <c r="AK1" s="2"/>
    </row>
    <row r="2">
      <c r="A2" s="1" t="s">
        <v>5</v>
      </c>
      <c r="B2" s="10"/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16</v>
      </c>
      <c r="N2" s="12" t="s">
        <v>17</v>
      </c>
      <c r="O2" s="10"/>
      <c r="P2" s="13" t="s">
        <v>18</v>
      </c>
      <c r="Q2" s="13" t="s">
        <v>19</v>
      </c>
      <c r="R2" s="14" t="s">
        <v>20</v>
      </c>
      <c r="S2" s="14" t="s">
        <v>21</v>
      </c>
      <c r="T2" s="13" t="s">
        <v>22</v>
      </c>
      <c r="U2" s="10"/>
      <c r="V2" s="15" t="s">
        <v>23</v>
      </c>
      <c r="W2" s="15" t="s">
        <v>24</v>
      </c>
      <c r="X2" s="15" t="s">
        <v>25</v>
      </c>
      <c r="Y2" s="16" t="s">
        <v>2</v>
      </c>
      <c r="Z2" s="17" t="s">
        <v>26</v>
      </c>
      <c r="AA2" s="18"/>
      <c r="AB2" s="19" t="s">
        <v>27</v>
      </c>
      <c r="AC2" s="1" t="s">
        <v>28</v>
      </c>
      <c r="AD2" s="1" t="s">
        <v>29</v>
      </c>
      <c r="AE2" s="1" t="s">
        <v>30</v>
      </c>
      <c r="AF2" s="10"/>
      <c r="AG2" s="20" t="s">
        <v>4</v>
      </c>
      <c r="AH2" s="21" t="s">
        <v>31</v>
      </c>
      <c r="AI2" s="20" t="s">
        <v>32</v>
      </c>
      <c r="AJ2" s="20" t="s">
        <v>33</v>
      </c>
      <c r="AK2" s="10"/>
    </row>
    <row r="3">
      <c r="A3" s="22" t="s">
        <v>34</v>
      </c>
      <c r="B3" s="22"/>
      <c r="C3" s="22">
        <v>500.0</v>
      </c>
      <c r="D3" s="22">
        <v>200.0</v>
      </c>
      <c r="E3" s="22">
        <v>0.0</v>
      </c>
      <c r="F3" s="22">
        <v>90.0</v>
      </c>
      <c r="G3" s="23"/>
      <c r="H3" s="23"/>
      <c r="I3" s="24">
        <f t="shared" ref="I3:I9" si="1">F3/C3</f>
        <v>0.18</v>
      </c>
      <c r="J3" s="24"/>
      <c r="K3" s="24">
        <f t="shared" ref="K3:K9" si="2">F3/D3</f>
        <v>0.45</v>
      </c>
      <c r="L3" s="24">
        <f t="shared" ref="L3:L7" si="3">W3/F3</f>
        <v>0.05555555556</v>
      </c>
      <c r="M3" s="25">
        <v>30.0</v>
      </c>
      <c r="N3" s="24">
        <f t="shared" ref="N3:N7" si="4">W3/M3</f>
        <v>0.1666666667</v>
      </c>
      <c r="O3" s="22"/>
      <c r="P3" s="26">
        <f t="shared" ref="P3:P9" si="5">R3/C3</f>
        <v>16</v>
      </c>
      <c r="Q3" s="26">
        <f t="shared" ref="Q3:Q9" si="6">R3/F3</f>
        <v>88.88888889</v>
      </c>
      <c r="R3" s="27">
        <v>8000.0</v>
      </c>
      <c r="S3" s="28">
        <v>5000.0</v>
      </c>
      <c r="T3" s="26">
        <f t="shared" ref="T3:T9" si="7">R3+S3+Y3+10000</f>
        <v>23000</v>
      </c>
      <c r="U3" s="22"/>
      <c r="V3" s="22"/>
      <c r="W3" s="22">
        <v>5.0</v>
      </c>
      <c r="X3" s="22"/>
      <c r="Y3" s="22">
        <v>0.0</v>
      </c>
      <c r="Z3" s="24">
        <f t="shared" ref="Z3:Z9" si="8">Y3/sum(V3:W3)</f>
        <v>0</v>
      </c>
      <c r="AA3" s="29"/>
      <c r="AB3" s="29">
        <f t="shared" ref="AB3:AB9" si="9">(V3*500)+(W3*700)+(X3*1000)</f>
        <v>3500</v>
      </c>
      <c r="AC3" s="30">
        <f t="shared" ref="AC3:AC9" si="10">(W3*10000)+(V3*5000)+(X3*15000)</f>
        <v>50000</v>
      </c>
      <c r="AD3" s="26">
        <f t="shared" ref="AD3:AD9" si="11">AC3-T3</f>
        <v>27000</v>
      </c>
      <c r="AE3" s="31">
        <f t="shared" ref="AE3:AE9" si="12">AD3/AC3</f>
        <v>0.54</v>
      </c>
      <c r="AG3" s="26">
        <f t="shared" ref="AG3:AG9" si="13">AD3*0.6</f>
        <v>16200</v>
      </c>
      <c r="AH3" s="32">
        <f t="shared" ref="AH3:AH9" si="14">(AB3*0.63)-T3</f>
        <v>-20795</v>
      </c>
      <c r="AI3" s="33">
        <f t="shared" ref="AI3:AI9" si="15">AH3/AB3</f>
        <v>-5.941428571</v>
      </c>
      <c r="AJ3" s="34">
        <f t="shared" ref="AJ3:AJ9" si="16">AG3/(AC3)</f>
        <v>0.324</v>
      </c>
    </row>
    <row r="4">
      <c r="A4" s="22" t="s">
        <v>35</v>
      </c>
      <c r="B4" s="22"/>
      <c r="C4" s="22">
        <v>550.0</v>
      </c>
      <c r="D4" s="22">
        <v>220.0</v>
      </c>
      <c r="E4" s="22">
        <v>0.0</v>
      </c>
      <c r="F4" s="22">
        <v>95.0</v>
      </c>
      <c r="G4" s="23"/>
      <c r="H4" s="23"/>
      <c r="I4" s="24">
        <f t="shared" si="1"/>
        <v>0.1727272727</v>
      </c>
      <c r="J4" s="24"/>
      <c r="K4" s="24">
        <f t="shared" si="2"/>
        <v>0.4318181818</v>
      </c>
      <c r="L4" s="24">
        <f t="shared" si="3"/>
        <v>0.07368421053</v>
      </c>
      <c r="M4" s="25">
        <v>35.0</v>
      </c>
      <c r="N4" s="24">
        <f t="shared" si="4"/>
        <v>0.2</v>
      </c>
      <c r="O4" s="22"/>
      <c r="P4" s="26">
        <f t="shared" si="5"/>
        <v>15.45454545</v>
      </c>
      <c r="Q4" s="26">
        <f t="shared" si="6"/>
        <v>89.47368421</v>
      </c>
      <c r="R4" s="27">
        <v>8500.0</v>
      </c>
      <c r="S4" s="28">
        <v>7000.0</v>
      </c>
      <c r="T4" s="26">
        <f t="shared" si="7"/>
        <v>25501</v>
      </c>
      <c r="U4" s="22"/>
      <c r="V4" s="22"/>
      <c r="W4" s="22">
        <v>7.0</v>
      </c>
      <c r="X4" s="22"/>
      <c r="Y4" s="22">
        <v>1.0</v>
      </c>
      <c r="Z4" s="24">
        <f t="shared" si="8"/>
        <v>0.1428571429</v>
      </c>
      <c r="AA4" s="35"/>
      <c r="AB4" s="29">
        <f t="shared" si="9"/>
        <v>4900</v>
      </c>
      <c r="AC4" s="30">
        <f t="shared" si="10"/>
        <v>70000</v>
      </c>
      <c r="AD4" s="26">
        <f t="shared" si="11"/>
        <v>44499</v>
      </c>
      <c r="AE4" s="31">
        <f t="shared" si="12"/>
        <v>0.6357</v>
      </c>
      <c r="AG4" s="26">
        <f t="shared" si="13"/>
        <v>26699.4</v>
      </c>
      <c r="AH4" s="32">
        <f t="shared" si="14"/>
        <v>-22414</v>
      </c>
      <c r="AI4" s="33">
        <f t="shared" si="15"/>
        <v>-4.574285714</v>
      </c>
      <c r="AJ4" s="34">
        <f t="shared" si="16"/>
        <v>0.38142</v>
      </c>
    </row>
    <row r="5">
      <c r="A5" s="22" t="s">
        <v>36</v>
      </c>
      <c r="B5" s="22"/>
      <c r="C5" s="22">
        <v>600.0</v>
      </c>
      <c r="D5" s="22">
        <v>250.0</v>
      </c>
      <c r="E5" s="22">
        <v>80.0</v>
      </c>
      <c r="F5" s="22">
        <v>100.0</v>
      </c>
      <c r="G5" s="23"/>
      <c r="H5" s="23"/>
      <c r="I5" s="24">
        <f t="shared" si="1"/>
        <v>0.1666666667</v>
      </c>
      <c r="J5" s="24"/>
      <c r="K5" s="24">
        <f t="shared" si="2"/>
        <v>0.4</v>
      </c>
      <c r="L5" s="24">
        <f t="shared" si="3"/>
        <v>0.08</v>
      </c>
      <c r="M5" s="25">
        <v>45.0</v>
      </c>
      <c r="N5" s="24">
        <f t="shared" si="4"/>
        <v>0.1777777778</v>
      </c>
      <c r="O5" s="22"/>
      <c r="P5" s="26">
        <f t="shared" si="5"/>
        <v>15</v>
      </c>
      <c r="Q5" s="26">
        <f t="shared" si="6"/>
        <v>90</v>
      </c>
      <c r="R5" s="27">
        <v>9000.0</v>
      </c>
      <c r="S5" s="28">
        <v>7500.0</v>
      </c>
      <c r="T5" s="26">
        <f t="shared" si="7"/>
        <v>26501</v>
      </c>
      <c r="U5" s="22"/>
      <c r="V5" s="22">
        <v>1.0</v>
      </c>
      <c r="W5" s="22">
        <v>8.0</v>
      </c>
      <c r="X5" s="22"/>
      <c r="Y5" s="22">
        <v>1.0</v>
      </c>
      <c r="Z5" s="24">
        <f t="shared" si="8"/>
        <v>0.1111111111</v>
      </c>
      <c r="AA5" s="35"/>
      <c r="AB5" s="29">
        <f t="shared" si="9"/>
        <v>6100</v>
      </c>
      <c r="AC5" s="30">
        <f t="shared" si="10"/>
        <v>85000</v>
      </c>
      <c r="AD5" s="26">
        <f t="shared" si="11"/>
        <v>58499</v>
      </c>
      <c r="AE5" s="31">
        <f t="shared" si="12"/>
        <v>0.6882235294</v>
      </c>
      <c r="AG5" s="26">
        <f t="shared" si="13"/>
        <v>35099.4</v>
      </c>
      <c r="AH5" s="32">
        <f t="shared" si="14"/>
        <v>-22658</v>
      </c>
      <c r="AI5" s="33">
        <f t="shared" si="15"/>
        <v>-3.71442623</v>
      </c>
      <c r="AJ5" s="34">
        <f t="shared" si="16"/>
        <v>0.4129341176</v>
      </c>
    </row>
    <row r="6">
      <c r="A6" s="22" t="s">
        <v>37</v>
      </c>
      <c r="B6" s="22"/>
      <c r="C6" s="22">
        <v>800.0</v>
      </c>
      <c r="D6" s="22">
        <v>300.0</v>
      </c>
      <c r="E6" s="22">
        <v>85.0</v>
      </c>
      <c r="F6" s="22">
        <v>130.0</v>
      </c>
      <c r="G6" s="23"/>
      <c r="H6" s="23"/>
      <c r="I6" s="24">
        <f t="shared" si="1"/>
        <v>0.1625</v>
      </c>
      <c r="J6" s="24"/>
      <c r="K6" s="24">
        <f t="shared" si="2"/>
        <v>0.4333333333</v>
      </c>
      <c r="L6" s="24">
        <f t="shared" si="3"/>
        <v>0.08461538462</v>
      </c>
      <c r="M6" s="25">
        <v>55.0</v>
      </c>
      <c r="N6" s="24">
        <f t="shared" si="4"/>
        <v>0.2</v>
      </c>
      <c r="O6" s="22"/>
      <c r="P6" s="26">
        <f t="shared" si="5"/>
        <v>11.875</v>
      </c>
      <c r="Q6" s="26">
        <f t="shared" si="6"/>
        <v>73.07692308</v>
      </c>
      <c r="R6" s="27">
        <v>9500.0</v>
      </c>
      <c r="S6" s="28">
        <v>8500.0</v>
      </c>
      <c r="T6" s="26">
        <f t="shared" si="7"/>
        <v>28001</v>
      </c>
      <c r="U6" s="22"/>
      <c r="V6" s="22"/>
      <c r="W6" s="22">
        <v>11.0</v>
      </c>
      <c r="X6" s="22"/>
      <c r="Y6" s="22">
        <v>1.0</v>
      </c>
      <c r="Z6" s="24">
        <f t="shared" si="8"/>
        <v>0.09090909091</v>
      </c>
      <c r="AA6" s="35"/>
      <c r="AB6" s="29">
        <f t="shared" si="9"/>
        <v>7700</v>
      </c>
      <c r="AC6" s="30">
        <f t="shared" si="10"/>
        <v>110000</v>
      </c>
      <c r="AD6" s="26">
        <f t="shared" si="11"/>
        <v>81999</v>
      </c>
      <c r="AE6" s="31">
        <f t="shared" si="12"/>
        <v>0.7454454545</v>
      </c>
      <c r="AF6" s="36"/>
      <c r="AG6" s="26">
        <f t="shared" si="13"/>
        <v>49199.4</v>
      </c>
      <c r="AH6" s="32">
        <f t="shared" si="14"/>
        <v>-23150</v>
      </c>
      <c r="AI6" s="33">
        <f t="shared" si="15"/>
        <v>-3.006493506</v>
      </c>
      <c r="AJ6" s="34">
        <f t="shared" si="16"/>
        <v>0.4472672727</v>
      </c>
    </row>
    <row r="7">
      <c r="A7" s="22" t="s">
        <v>38</v>
      </c>
      <c r="B7" s="22"/>
      <c r="C7" s="22">
        <v>900.0</v>
      </c>
      <c r="D7" s="22">
        <v>350.0</v>
      </c>
      <c r="E7" s="22">
        <v>90.0</v>
      </c>
      <c r="F7" s="22">
        <v>135.0</v>
      </c>
      <c r="G7" s="22">
        <v>60.0</v>
      </c>
      <c r="H7" s="37"/>
      <c r="I7" s="24">
        <f t="shared" si="1"/>
        <v>0.15</v>
      </c>
      <c r="J7" s="24">
        <f t="shared" ref="J7:J9" si="17">G7/E7</f>
        <v>0.6666666667</v>
      </c>
      <c r="K7" s="24">
        <f t="shared" si="2"/>
        <v>0.3857142857</v>
      </c>
      <c r="L7" s="24">
        <f t="shared" si="3"/>
        <v>0.1111111111</v>
      </c>
      <c r="M7" s="25">
        <v>65.0</v>
      </c>
      <c r="N7" s="24">
        <f t="shared" si="4"/>
        <v>0.2307692308</v>
      </c>
      <c r="O7" s="22"/>
      <c r="P7" s="26">
        <f t="shared" si="5"/>
        <v>13.88888889</v>
      </c>
      <c r="Q7" s="26">
        <f t="shared" si="6"/>
        <v>92.59259259</v>
      </c>
      <c r="R7" s="27">
        <v>12500.0</v>
      </c>
      <c r="S7" s="28">
        <v>10000.0</v>
      </c>
      <c r="T7" s="26">
        <f t="shared" si="7"/>
        <v>32502</v>
      </c>
      <c r="U7" s="22"/>
      <c r="V7" s="22">
        <v>2.0</v>
      </c>
      <c r="W7" s="22">
        <v>15.0</v>
      </c>
      <c r="X7" s="22"/>
      <c r="Y7" s="22">
        <v>2.0</v>
      </c>
      <c r="Z7" s="24">
        <f t="shared" si="8"/>
        <v>0.1176470588</v>
      </c>
      <c r="AA7" s="29"/>
      <c r="AB7" s="29">
        <f t="shared" si="9"/>
        <v>11500</v>
      </c>
      <c r="AC7" s="30">
        <f t="shared" si="10"/>
        <v>160000</v>
      </c>
      <c r="AD7" s="26">
        <f t="shared" si="11"/>
        <v>127498</v>
      </c>
      <c r="AE7" s="31">
        <f t="shared" si="12"/>
        <v>0.7968625</v>
      </c>
      <c r="AF7" s="36"/>
      <c r="AG7" s="26">
        <f t="shared" si="13"/>
        <v>76498.8</v>
      </c>
      <c r="AH7" s="32">
        <f t="shared" si="14"/>
        <v>-25257</v>
      </c>
      <c r="AI7" s="33">
        <f t="shared" si="15"/>
        <v>-2.19626087</v>
      </c>
      <c r="AJ7" s="34">
        <f t="shared" si="16"/>
        <v>0.4781175</v>
      </c>
      <c r="AK7" s="38"/>
    </row>
    <row r="8">
      <c r="A8" s="22" t="s">
        <v>39</v>
      </c>
      <c r="B8" s="22"/>
      <c r="C8" s="22">
        <v>1000.0</v>
      </c>
      <c r="D8" s="22">
        <v>500.0</v>
      </c>
      <c r="E8" s="22">
        <v>95.0</v>
      </c>
      <c r="F8" s="22">
        <v>145.0</v>
      </c>
      <c r="G8" s="22">
        <v>65.0</v>
      </c>
      <c r="H8" s="37"/>
      <c r="I8" s="24">
        <f t="shared" si="1"/>
        <v>0.145</v>
      </c>
      <c r="J8" s="24">
        <f t="shared" si="17"/>
        <v>0.6842105263</v>
      </c>
      <c r="K8" s="24">
        <f t="shared" si="2"/>
        <v>0.29</v>
      </c>
      <c r="L8" s="24">
        <f t="shared" ref="L8:L9" si="18">sum(V8:X8)/F8</f>
        <v>0.1310344828</v>
      </c>
      <c r="M8" s="25">
        <v>75.0</v>
      </c>
      <c r="N8" s="24">
        <f t="shared" ref="N8:N9" si="19">W8/(M8++V8+X8)</f>
        <v>0.2368421053</v>
      </c>
      <c r="O8" s="22"/>
      <c r="P8" s="26">
        <f t="shared" si="5"/>
        <v>17.5</v>
      </c>
      <c r="Q8" s="26">
        <f t="shared" si="6"/>
        <v>120.6896552</v>
      </c>
      <c r="R8" s="27">
        <v>17500.0</v>
      </c>
      <c r="S8" s="28">
        <v>13500.0</v>
      </c>
      <c r="T8" s="26">
        <f t="shared" si="7"/>
        <v>41003</v>
      </c>
      <c r="U8" s="22"/>
      <c r="W8" s="22">
        <v>18.0</v>
      </c>
      <c r="X8" s="22">
        <v>1.0</v>
      </c>
      <c r="Y8" s="22">
        <v>3.0</v>
      </c>
      <c r="Z8" s="24">
        <f t="shared" si="8"/>
        <v>0.1666666667</v>
      </c>
      <c r="AA8" s="35"/>
      <c r="AB8" s="29">
        <f t="shared" si="9"/>
        <v>13600</v>
      </c>
      <c r="AC8" s="30">
        <f t="shared" si="10"/>
        <v>195000</v>
      </c>
      <c r="AD8" s="26">
        <f t="shared" si="11"/>
        <v>153997</v>
      </c>
      <c r="AE8" s="31">
        <f t="shared" si="12"/>
        <v>0.7897282051</v>
      </c>
      <c r="AF8" s="36"/>
      <c r="AG8" s="26">
        <f t="shared" si="13"/>
        <v>92398.2</v>
      </c>
      <c r="AH8" s="32">
        <f t="shared" si="14"/>
        <v>-32435</v>
      </c>
      <c r="AI8" s="33">
        <f t="shared" si="15"/>
        <v>-2.384926471</v>
      </c>
      <c r="AJ8" s="34">
        <f t="shared" si="16"/>
        <v>0.4738369231</v>
      </c>
      <c r="AK8" s="38"/>
    </row>
    <row r="9">
      <c r="A9" s="22" t="s">
        <v>40</v>
      </c>
      <c r="B9" s="22"/>
      <c r="C9" s="22">
        <v>1200.0</v>
      </c>
      <c r="D9" s="22">
        <v>600.0</v>
      </c>
      <c r="E9" s="22">
        <v>100.0</v>
      </c>
      <c r="F9" s="22">
        <v>200.0</v>
      </c>
      <c r="G9" s="22">
        <v>70.0</v>
      </c>
      <c r="H9" s="23"/>
      <c r="I9" s="24">
        <f t="shared" si="1"/>
        <v>0.1666666667</v>
      </c>
      <c r="J9" s="24">
        <f t="shared" si="17"/>
        <v>0.7</v>
      </c>
      <c r="K9" s="24">
        <f t="shared" si="2"/>
        <v>0.3333333333</v>
      </c>
      <c r="L9" s="24">
        <f t="shared" si="18"/>
        <v>0.13</v>
      </c>
      <c r="M9" s="25">
        <v>80.0</v>
      </c>
      <c r="N9" s="24">
        <f t="shared" si="19"/>
        <v>0.3086419753</v>
      </c>
      <c r="O9" s="22"/>
      <c r="P9" s="26">
        <f t="shared" si="5"/>
        <v>16.66666667</v>
      </c>
      <c r="Q9" s="26">
        <f t="shared" si="6"/>
        <v>100</v>
      </c>
      <c r="R9" s="27">
        <v>20000.0</v>
      </c>
      <c r="S9" s="28">
        <v>15000.0</v>
      </c>
      <c r="T9" s="26">
        <f t="shared" si="7"/>
        <v>45003</v>
      </c>
      <c r="V9" s="22">
        <v>1.0</v>
      </c>
      <c r="W9" s="22">
        <v>25.0</v>
      </c>
      <c r="Y9" s="22">
        <v>3.0</v>
      </c>
      <c r="Z9" s="24">
        <f t="shared" si="8"/>
        <v>0.1153846154</v>
      </c>
      <c r="AA9" s="35"/>
      <c r="AB9" s="29">
        <f t="shared" si="9"/>
        <v>18000</v>
      </c>
      <c r="AC9" s="30">
        <f t="shared" si="10"/>
        <v>255000</v>
      </c>
      <c r="AD9" s="26">
        <f t="shared" si="11"/>
        <v>209997</v>
      </c>
      <c r="AE9" s="31">
        <f t="shared" si="12"/>
        <v>0.8235176471</v>
      </c>
      <c r="AF9" s="36"/>
      <c r="AG9" s="26">
        <f t="shared" si="13"/>
        <v>125998.2</v>
      </c>
      <c r="AH9" s="32">
        <f t="shared" si="14"/>
        <v>-33663</v>
      </c>
      <c r="AI9" s="33">
        <f t="shared" si="15"/>
        <v>-1.870166667</v>
      </c>
      <c r="AJ9" s="34">
        <f t="shared" si="16"/>
        <v>0.4941105882</v>
      </c>
      <c r="AK9" s="39"/>
    </row>
    <row r="10">
      <c r="B10" s="22"/>
      <c r="C10" s="22"/>
      <c r="G10" s="23"/>
      <c r="H10" s="23"/>
      <c r="I10" s="23"/>
      <c r="J10" s="23"/>
      <c r="K10" s="23"/>
      <c r="M10" s="25"/>
      <c r="N10" s="25"/>
      <c r="R10" s="40"/>
      <c r="S10" s="28"/>
      <c r="T10" s="41"/>
      <c r="Z10" s="42"/>
      <c r="AA10" s="29"/>
      <c r="AB10" s="29"/>
      <c r="AC10" s="43"/>
      <c r="AE10" s="42"/>
      <c r="AH10" s="44"/>
      <c r="AI10" s="45"/>
      <c r="AJ10" s="45"/>
    </row>
    <row r="11">
      <c r="G11" s="42"/>
      <c r="H11" s="42"/>
      <c r="I11" s="42"/>
      <c r="J11" s="42"/>
      <c r="K11" s="42"/>
      <c r="M11" s="46"/>
      <c r="N11" s="46"/>
      <c r="R11" s="36"/>
      <c r="S11" s="30"/>
      <c r="T11" s="41"/>
      <c r="Z11" s="42"/>
      <c r="AA11" s="35"/>
      <c r="AB11" s="35"/>
      <c r="AC11" s="41"/>
      <c r="AE11" s="42"/>
      <c r="AG11" s="47" t="s">
        <v>41</v>
      </c>
      <c r="AH11" s="47"/>
      <c r="AI11" s="47"/>
      <c r="AJ11" s="47"/>
    </row>
    <row r="12">
      <c r="G12" s="42"/>
      <c r="H12" s="42"/>
      <c r="I12" s="42"/>
      <c r="J12" s="42"/>
      <c r="K12" s="42"/>
      <c r="M12" s="46"/>
      <c r="N12" s="46"/>
      <c r="R12" s="36"/>
      <c r="S12" s="30"/>
      <c r="T12" s="41"/>
      <c r="Z12" s="42"/>
      <c r="AA12" s="35"/>
      <c r="AB12" s="35"/>
      <c r="AC12" s="41"/>
      <c r="AE12" s="42"/>
      <c r="AG12" s="48" t="s">
        <v>42</v>
      </c>
      <c r="AH12" s="22"/>
      <c r="AI12" s="22"/>
      <c r="AJ12" s="22"/>
    </row>
    <row r="13">
      <c r="G13" s="42"/>
      <c r="H13" s="42"/>
      <c r="I13" s="42"/>
      <c r="J13" s="42"/>
      <c r="K13" s="42"/>
      <c r="M13" s="46"/>
      <c r="N13" s="46"/>
      <c r="R13" s="36"/>
      <c r="S13" s="30"/>
      <c r="T13" s="41"/>
      <c r="Z13" s="42"/>
      <c r="AA13" s="35"/>
      <c r="AB13" s="35"/>
      <c r="AC13" s="41"/>
      <c r="AE13" s="42"/>
      <c r="AH13" s="44"/>
      <c r="AI13" s="45"/>
      <c r="AJ13" s="45"/>
    </row>
    <row r="14">
      <c r="G14" s="42"/>
      <c r="H14" s="42"/>
      <c r="I14" s="42"/>
      <c r="J14" s="42"/>
      <c r="K14" s="42"/>
      <c r="M14" s="46"/>
      <c r="N14" s="46"/>
      <c r="R14" s="36"/>
      <c r="S14" s="30"/>
      <c r="T14" s="41"/>
      <c r="Z14" s="42"/>
      <c r="AA14" s="35"/>
      <c r="AB14" s="35"/>
      <c r="AC14" s="41"/>
      <c r="AE14" s="42"/>
      <c r="AH14" s="44"/>
      <c r="AI14" s="45"/>
      <c r="AJ14" s="45"/>
    </row>
    <row r="15">
      <c r="A15" s="22"/>
      <c r="G15" s="42"/>
      <c r="H15" s="42"/>
      <c r="I15" s="42"/>
      <c r="J15" s="42"/>
      <c r="K15" s="42"/>
      <c r="M15" s="46"/>
      <c r="N15" s="46"/>
      <c r="R15" s="36"/>
      <c r="S15" s="30"/>
      <c r="T15" s="41"/>
      <c r="Z15" s="42"/>
      <c r="AA15" s="35"/>
      <c r="AB15" s="35"/>
      <c r="AC15" s="41"/>
      <c r="AE15" s="42"/>
      <c r="AH15" s="44"/>
      <c r="AI15" s="45"/>
      <c r="AJ15" s="45"/>
    </row>
    <row r="16">
      <c r="G16" s="42"/>
      <c r="H16" s="42"/>
      <c r="I16" s="42"/>
      <c r="J16" s="42"/>
      <c r="K16" s="42"/>
      <c r="M16" s="46"/>
      <c r="N16" s="46"/>
      <c r="R16" s="36"/>
      <c r="S16" s="30"/>
      <c r="T16" s="41"/>
      <c r="Z16" s="42"/>
      <c r="AA16" s="35"/>
      <c r="AB16" s="35"/>
      <c r="AC16" s="41"/>
      <c r="AE16" s="42"/>
      <c r="AH16" s="44"/>
      <c r="AI16" s="45"/>
      <c r="AJ16" s="45"/>
    </row>
    <row r="17">
      <c r="G17" s="42"/>
      <c r="H17" s="42"/>
      <c r="I17" s="42"/>
      <c r="J17" s="42"/>
      <c r="K17" s="42"/>
      <c r="M17" s="46"/>
      <c r="N17" s="46"/>
      <c r="R17" s="36"/>
      <c r="S17" s="30"/>
      <c r="T17" s="41"/>
      <c r="Z17" s="42"/>
      <c r="AA17" s="35"/>
      <c r="AB17" s="35"/>
      <c r="AC17" s="41"/>
      <c r="AE17" s="42"/>
      <c r="AH17" s="44"/>
      <c r="AI17" s="45"/>
      <c r="AJ17" s="45"/>
    </row>
    <row r="18">
      <c r="G18" s="42"/>
      <c r="H18" s="42"/>
      <c r="I18" s="42"/>
      <c r="J18" s="42"/>
      <c r="K18" s="42"/>
      <c r="M18" s="46"/>
      <c r="N18" s="46"/>
      <c r="R18" s="36"/>
      <c r="S18" s="30"/>
      <c r="T18" s="41"/>
      <c r="Z18" s="42"/>
      <c r="AA18" s="35"/>
      <c r="AB18" s="35"/>
      <c r="AC18" s="41"/>
      <c r="AE18" s="42"/>
      <c r="AH18" s="44"/>
      <c r="AI18" s="45"/>
      <c r="AJ18" s="45"/>
    </row>
    <row r="19">
      <c r="G19" s="42"/>
      <c r="H19" s="42"/>
      <c r="I19" s="42"/>
      <c r="J19" s="42"/>
      <c r="K19" s="42"/>
      <c r="M19" s="46"/>
      <c r="N19" s="46"/>
      <c r="R19" s="36"/>
      <c r="S19" s="30"/>
      <c r="T19" s="41"/>
      <c r="Z19" s="42"/>
      <c r="AA19" s="35"/>
      <c r="AB19" s="35"/>
      <c r="AC19" s="41"/>
      <c r="AE19" s="42"/>
      <c r="AH19" s="44"/>
      <c r="AI19" s="45"/>
      <c r="AJ19" s="45"/>
    </row>
    <row r="20">
      <c r="G20" s="42"/>
      <c r="H20" s="42"/>
      <c r="I20" s="42"/>
      <c r="J20" s="42"/>
      <c r="K20" s="42"/>
      <c r="M20" s="46"/>
      <c r="N20" s="46"/>
      <c r="R20" s="36"/>
      <c r="S20" s="30"/>
      <c r="T20" s="41"/>
      <c r="Z20" s="42"/>
      <c r="AA20" s="35"/>
      <c r="AB20" s="35"/>
      <c r="AC20" s="41"/>
      <c r="AE20" s="42"/>
      <c r="AH20" s="44"/>
      <c r="AI20" s="45"/>
      <c r="AJ20" s="45"/>
    </row>
    <row r="21">
      <c r="G21" s="42"/>
      <c r="H21" s="42"/>
      <c r="I21" s="42"/>
      <c r="J21" s="42"/>
      <c r="K21" s="42"/>
      <c r="M21" s="46"/>
      <c r="N21" s="46"/>
      <c r="R21" s="36"/>
      <c r="S21" s="30"/>
      <c r="T21" s="41"/>
      <c r="Z21" s="42"/>
      <c r="AA21" s="35"/>
      <c r="AB21" s="35"/>
      <c r="AC21" s="41"/>
      <c r="AE21" s="42"/>
      <c r="AH21" s="44"/>
      <c r="AI21" s="45"/>
      <c r="AJ21" s="45"/>
    </row>
    <row r="22">
      <c r="G22" s="42"/>
      <c r="H22" s="42"/>
      <c r="I22" s="42"/>
      <c r="J22" s="42"/>
      <c r="K22" s="42"/>
      <c r="M22" s="46"/>
      <c r="N22" s="46"/>
      <c r="R22" s="36"/>
      <c r="S22" s="30"/>
      <c r="T22" s="41"/>
      <c r="Z22" s="42"/>
      <c r="AA22" s="35"/>
      <c r="AB22" s="35"/>
      <c r="AC22" s="41"/>
      <c r="AE22" s="42"/>
      <c r="AH22" s="44"/>
      <c r="AI22" s="45"/>
      <c r="AJ22" s="45"/>
    </row>
    <row r="23">
      <c r="G23" s="42"/>
      <c r="H23" s="42"/>
      <c r="I23" s="42"/>
      <c r="J23" s="42"/>
      <c r="K23" s="42"/>
      <c r="M23" s="46"/>
      <c r="N23" s="46"/>
      <c r="R23" s="36"/>
      <c r="S23" s="30"/>
      <c r="T23" s="41"/>
      <c r="Z23" s="42"/>
      <c r="AA23" s="35"/>
      <c r="AB23" s="35"/>
      <c r="AC23" s="41"/>
      <c r="AE23" s="42"/>
      <c r="AH23" s="44"/>
      <c r="AI23" s="45"/>
      <c r="AJ23" s="45"/>
    </row>
    <row r="24">
      <c r="G24" s="42"/>
      <c r="H24" s="42"/>
      <c r="I24" s="42"/>
      <c r="J24" s="42"/>
      <c r="K24" s="42"/>
      <c r="M24" s="46"/>
      <c r="N24" s="46"/>
      <c r="R24" s="36"/>
      <c r="S24" s="30"/>
      <c r="T24" s="41"/>
      <c r="Z24" s="42"/>
      <c r="AA24" s="35"/>
      <c r="AB24" s="35"/>
      <c r="AC24" s="41"/>
      <c r="AE24" s="42"/>
      <c r="AH24" s="44"/>
      <c r="AI24" s="45"/>
      <c r="AJ24" s="45"/>
    </row>
    <row r="25">
      <c r="G25" s="42"/>
      <c r="H25" s="42"/>
      <c r="I25" s="42"/>
      <c r="J25" s="42"/>
      <c r="K25" s="42"/>
      <c r="M25" s="46"/>
      <c r="N25" s="46"/>
      <c r="R25" s="36"/>
      <c r="S25" s="30"/>
      <c r="T25" s="41"/>
      <c r="Z25" s="42"/>
      <c r="AA25" s="35"/>
      <c r="AB25" s="35"/>
      <c r="AC25" s="41"/>
      <c r="AE25" s="42"/>
      <c r="AH25" s="44"/>
      <c r="AI25" s="45"/>
      <c r="AJ25" s="45"/>
    </row>
    <row r="26">
      <c r="G26" s="42"/>
      <c r="H26" s="42"/>
      <c r="I26" s="42"/>
      <c r="J26" s="42"/>
      <c r="K26" s="42"/>
      <c r="M26" s="46"/>
      <c r="N26" s="46"/>
      <c r="R26" s="36"/>
      <c r="S26" s="30"/>
      <c r="T26" s="41"/>
      <c r="Z26" s="42"/>
      <c r="AA26" s="35"/>
      <c r="AB26" s="35"/>
      <c r="AC26" s="41"/>
      <c r="AE26" s="42"/>
      <c r="AH26" s="44"/>
      <c r="AI26" s="45"/>
      <c r="AJ26" s="45"/>
    </row>
    <row r="27">
      <c r="G27" s="42"/>
      <c r="H27" s="42"/>
      <c r="I27" s="42"/>
      <c r="J27" s="42"/>
      <c r="K27" s="42"/>
      <c r="M27" s="46"/>
      <c r="N27" s="46"/>
      <c r="R27" s="36"/>
      <c r="S27" s="30"/>
      <c r="T27" s="41"/>
      <c r="Z27" s="42"/>
      <c r="AA27" s="35"/>
      <c r="AB27" s="35"/>
      <c r="AC27" s="41"/>
      <c r="AE27" s="42"/>
      <c r="AH27" s="44"/>
      <c r="AI27" s="45"/>
      <c r="AJ27" s="45"/>
    </row>
    <row r="28">
      <c r="G28" s="42"/>
      <c r="H28" s="42"/>
      <c r="I28" s="42"/>
      <c r="J28" s="42"/>
      <c r="K28" s="42"/>
      <c r="M28" s="46"/>
      <c r="N28" s="46"/>
      <c r="R28" s="36"/>
      <c r="S28" s="30"/>
      <c r="T28" s="41"/>
      <c r="Z28" s="42"/>
      <c r="AA28" s="35"/>
      <c r="AB28" s="35"/>
      <c r="AC28" s="41"/>
      <c r="AE28" s="42"/>
      <c r="AH28" s="44"/>
      <c r="AI28" s="45"/>
      <c r="AJ28" s="45"/>
    </row>
    <row r="29">
      <c r="G29" s="42"/>
      <c r="H29" s="42"/>
      <c r="I29" s="42"/>
      <c r="J29" s="42"/>
      <c r="K29" s="42"/>
      <c r="M29" s="46"/>
      <c r="N29" s="46"/>
      <c r="R29" s="36"/>
      <c r="S29" s="30"/>
      <c r="T29" s="41"/>
      <c r="Z29" s="42"/>
      <c r="AA29" s="35"/>
      <c r="AB29" s="35"/>
      <c r="AC29" s="41"/>
      <c r="AE29" s="42"/>
      <c r="AH29" s="44"/>
      <c r="AI29" s="45"/>
      <c r="AJ29" s="45"/>
    </row>
    <row r="30">
      <c r="G30" s="42"/>
      <c r="H30" s="42"/>
      <c r="I30" s="42"/>
      <c r="J30" s="42"/>
      <c r="K30" s="42"/>
      <c r="M30" s="46"/>
      <c r="N30" s="46"/>
      <c r="R30" s="36"/>
      <c r="S30" s="30"/>
      <c r="T30" s="41"/>
      <c r="Z30" s="42"/>
      <c r="AA30" s="35"/>
      <c r="AB30" s="35"/>
      <c r="AC30" s="41"/>
      <c r="AE30" s="42"/>
      <c r="AH30" s="44"/>
      <c r="AI30" s="45"/>
      <c r="AJ30" s="45"/>
    </row>
    <row r="31">
      <c r="G31" s="42"/>
      <c r="H31" s="42"/>
      <c r="I31" s="42"/>
      <c r="J31" s="42"/>
      <c r="K31" s="42"/>
      <c r="M31" s="46"/>
      <c r="N31" s="46"/>
      <c r="R31" s="36"/>
      <c r="S31" s="30"/>
      <c r="T31" s="41"/>
      <c r="Z31" s="42"/>
      <c r="AA31" s="35"/>
      <c r="AB31" s="35"/>
      <c r="AC31" s="41"/>
      <c r="AE31" s="42"/>
      <c r="AH31" s="44"/>
      <c r="AI31" s="45"/>
      <c r="AJ31" s="45"/>
    </row>
    <row r="32">
      <c r="G32" s="42"/>
      <c r="H32" s="42"/>
      <c r="I32" s="42"/>
      <c r="J32" s="42"/>
      <c r="K32" s="42"/>
      <c r="M32" s="46"/>
      <c r="N32" s="46"/>
      <c r="R32" s="36"/>
      <c r="S32" s="30"/>
      <c r="T32" s="41"/>
      <c r="Z32" s="42"/>
      <c r="AA32" s="35"/>
      <c r="AB32" s="35"/>
      <c r="AC32" s="41"/>
      <c r="AE32" s="42"/>
      <c r="AH32" s="44"/>
      <c r="AI32" s="45"/>
      <c r="AJ32" s="45"/>
    </row>
    <row r="33">
      <c r="G33" s="42"/>
      <c r="H33" s="42"/>
      <c r="I33" s="42"/>
      <c r="J33" s="42"/>
      <c r="K33" s="42"/>
      <c r="M33" s="46"/>
      <c r="N33" s="46"/>
      <c r="R33" s="36"/>
      <c r="S33" s="30"/>
      <c r="T33" s="41"/>
      <c r="Z33" s="42"/>
      <c r="AA33" s="35"/>
      <c r="AB33" s="35"/>
      <c r="AC33" s="41"/>
      <c r="AE33" s="42"/>
      <c r="AH33" s="44"/>
      <c r="AI33" s="45"/>
      <c r="AJ33" s="45"/>
    </row>
    <row r="34">
      <c r="G34" s="42"/>
      <c r="H34" s="42"/>
      <c r="I34" s="42"/>
      <c r="J34" s="42"/>
      <c r="K34" s="42"/>
      <c r="M34" s="46"/>
      <c r="N34" s="46"/>
      <c r="R34" s="36"/>
      <c r="S34" s="30"/>
      <c r="T34" s="41"/>
      <c r="Z34" s="42"/>
      <c r="AA34" s="35"/>
      <c r="AB34" s="35"/>
      <c r="AC34" s="41"/>
      <c r="AE34" s="42"/>
      <c r="AH34" s="44"/>
      <c r="AI34" s="45"/>
      <c r="AJ34" s="45"/>
    </row>
    <row r="35">
      <c r="G35" s="42"/>
      <c r="H35" s="42"/>
      <c r="I35" s="42"/>
      <c r="J35" s="42"/>
      <c r="K35" s="42"/>
      <c r="M35" s="46"/>
      <c r="N35" s="46"/>
      <c r="R35" s="36"/>
      <c r="S35" s="30"/>
      <c r="T35" s="41"/>
      <c r="Z35" s="42"/>
      <c r="AA35" s="35"/>
      <c r="AB35" s="35"/>
      <c r="AC35" s="41"/>
      <c r="AE35" s="42"/>
      <c r="AH35" s="44"/>
      <c r="AI35" s="45"/>
      <c r="AJ35" s="45"/>
    </row>
    <row r="36">
      <c r="G36" s="42"/>
      <c r="H36" s="42"/>
      <c r="I36" s="42"/>
      <c r="J36" s="42"/>
      <c r="K36" s="42"/>
      <c r="M36" s="46"/>
      <c r="N36" s="46"/>
      <c r="R36" s="36"/>
      <c r="S36" s="30"/>
      <c r="T36" s="41"/>
      <c r="Z36" s="42"/>
      <c r="AA36" s="35"/>
      <c r="AB36" s="35"/>
      <c r="AC36" s="41"/>
      <c r="AE36" s="42"/>
      <c r="AH36" s="44"/>
      <c r="AI36" s="45"/>
      <c r="AJ36" s="45"/>
    </row>
    <row r="37">
      <c r="G37" s="42"/>
      <c r="H37" s="42"/>
      <c r="I37" s="42"/>
      <c r="J37" s="42"/>
      <c r="K37" s="42"/>
      <c r="M37" s="46"/>
      <c r="N37" s="46"/>
      <c r="R37" s="36"/>
      <c r="S37" s="30"/>
      <c r="T37" s="41"/>
      <c r="Z37" s="42"/>
      <c r="AA37" s="35"/>
      <c r="AB37" s="35"/>
      <c r="AC37" s="41"/>
      <c r="AE37" s="42"/>
      <c r="AH37" s="44"/>
      <c r="AI37" s="45"/>
      <c r="AJ37" s="45"/>
    </row>
    <row r="38">
      <c r="G38" s="42"/>
      <c r="H38" s="42"/>
      <c r="I38" s="42"/>
      <c r="J38" s="42"/>
      <c r="K38" s="42"/>
      <c r="M38" s="46"/>
      <c r="N38" s="46"/>
      <c r="R38" s="36"/>
      <c r="S38" s="30"/>
      <c r="T38" s="41"/>
      <c r="Z38" s="42"/>
      <c r="AA38" s="35"/>
      <c r="AB38" s="35"/>
      <c r="AC38" s="41"/>
      <c r="AE38" s="42"/>
      <c r="AH38" s="44"/>
      <c r="AI38" s="45"/>
      <c r="AJ38" s="45"/>
    </row>
    <row r="39">
      <c r="G39" s="42"/>
      <c r="H39" s="42"/>
      <c r="I39" s="42"/>
      <c r="J39" s="42"/>
      <c r="K39" s="42"/>
      <c r="M39" s="46"/>
      <c r="N39" s="46"/>
      <c r="R39" s="36"/>
      <c r="S39" s="30"/>
      <c r="T39" s="41"/>
      <c r="Z39" s="42"/>
      <c r="AA39" s="35"/>
      <c r="AB39" s="35"/>
      <c r="AC39" s="41"/>
      <c r="AE39" s="42"/>
      <c r="AH39" s="44"/>
      <c r="AI39" s="45"/>
      <c r="AJ39" s="45"/>
    </row>
    <row r="40">
      <c r="G40" s="42"/>
      <c r="H40" s="42"/>
      <c r="I40" s="42"/>
      <c r="J40" s="42"/>
      <c r="K40" s="42"/>
      <c r="M40" s="46"/>
      <c r="N40" s="46"/>
      <c r="R40" s="36"/>
      <c r="S40" s="30"/>
      <c r="T40" s="41"/>
      <c r="Z40" s="42"/>
      <c r="AA40" s="35"/>
      <c r="AB40" s="35"/>
      <c r="AC40" s="41"/>
      <c r="AE40" s="42"/>
      <c r="AH40" s="44"/>
      <c r="AI40" s="45"/>
      <c r="AJ40" s="45"/>
    </row>
    <row r="41">
      <c r="G41" s="42"/>
      <c r="H41" s="42"/>
      <c r="I41" s="42"/>
      <c r="J41" s="42"/>
      <c r="K41" s="42"/>
      <c r="M41" s="46"/>
      <c r="N41" s="46"/>
      <c r="R41" s="36"/>
      <c r="S41" s="30"/>
      <c r="T41" s="41"/>
      <c r="Z41" s="42"/>
      <c r="AA41" s="35"/>
      <c r="AB41" s="35"/>
      <c r="AC41" s="41"/>
      <c r="AE41" s="42"/>
      <c r="AH41" s="44"/>
      <c r="AI41" s="45"/>
      <c r="AJ41" s="45"/>
    </row>
    <row r="42">
      <c r="G42" s="42"/>
      <c r="H42" s="42"/>
      <c r="I42" s="42"/>
      <c r="J42" s="42"/>
      <c r="K42" s="42"/>
      <c r="M42" s="46"/>
      <c r="N42" s="46"/>
      <c r="R42" s="36"/>
      <c r="S42" s="30"/>
      <c r="T42" s="41"/>
      <c r="Z42" s="42"/>
      <c r="AA42" s="35"/>
      <c r="AB42" s="35"/>
      <c r="AC42" s="41"/>
      <c r="AE42" s="42"/>
      <c r="AH42" s="44"/>
      <c r="AI42" s="45"/>
      <c r="AJ42" s="45"/>
    </row>
    <row r="43">
      <c r="G43" s="42"/>
      <c r="H43" s="42"/>
      <c r="I43" s="42"/>
      <c r="J43" s="42"/>
      <c r="K43" s="42"/>
      <c r="M43" s="46"/>
      <c r="N43" s="46"/>
      <c r="R43" s="36"/>
      <c r="S43" s="30"/>
      <c r="T43" s="41"/>
      <c r="Z43" s="42"/>
      <c r="AA43" s="35"/>
      <c r="AB43" s="35"/>
      <c r="AC43" s="41"/>
      <c r="AE43" s="42"/>
      <c r="AH43" s="44"/>
      <c r="AI43" s="45"/>
      <c r="AJ43" s="45"/>
    </row>
    <row r="44">
      <c r="G44" s="42"/>
      <c r="H44" s="42"/>
      <c r="I44" s="42"/>
      <c r="J44" s="42"/>
      <c r="K44" s="42"/>
      <c r="M44" s="46"/>
      <c r="N44" s="46"/>
      <c r="R44" s="36"/>
      <c r="S44" s="30"/>
      <c r="T44" s="41"/>
      <c r="Z44" s="42"/>
      <c r="AA44" s="35"/>
      <c r="AB44" s="35"/>
      <c r="AC44" s="41"/>
      <c r="AE44" s="42"/>
      <c r="AH44" s="44"/>
      <c r="AI44" s="45"/>
      <c r="AJ44" s="45"/>
    </row>
    <row r="45">
      <c r="G45" s="42"/>
      <c r="H45" s="42"/>
      <c r="I45" s="42"/>
      <c r="J45" s="42"/>
      <c r="K45" s="42"/>
      <c r="M45" s="46"/>
      <c r="N45" s="46"/>
      <c r="R45" s="36"/>
      <c r="S45" s="30"/>
      <c r="T45" s="41"/>
      <c r="Z45" s="42"/>
      <c r="AA45" s="35"/>
      <c r="AB45" s="35"/>
      <c r="AC45" s="41"/>
      <c r="AE45" s="42"/>
      <c r="AH45" s="44"/>
      <c r="AI45" s="45"/>
      <c r="AJ45" s="45"/>
    </row>
    <row r="46">
      <c r="G46" s="42"/>
      <c r="H46" s="42"/>
      <c r="I46" s="42"/>
      <c r="J46" s="42"/>
      <c r="K46" s="42"/>
      <c r="M46" s="46"/>
      <c r="N46" s="46"/>
      <c r="R46" s="36"/>
      <c r="S46" s="30"/>
      <c r="T46" s="41"/>
      <c r="Z46" s="42"/>
      <c r="AA46" s="35"/>
      <c r="AB46" s="35"/>
      <c r="AC46" s="41"/>
      <c r="AE46" s="42"/>
      <c r="AH46" s="44"/>
      <c r="AI46" s="45"/>
      <c r="AJ46" s="45"/>
    </row>
    <row r="47">
      <c r="G47" s="42"/>
      <c r="H47" s="42"/>
      <c r="I47" s="42"/>
      <c r="J47" s="42"/>
      <c r="K47" s="42"/>
      <c r="M47" s="46"/>
      <c r="N47" s="46"/>
      <c r="R47" s="36"/>
      <c r="S47" s="30"/>
      <c r="T47" s="41"/>
      <c r="Z47" s="42"/>
      <c r="AA47" s="35"/>
      <c r="AB47" s="35"/>
      <c r="AC47" s="41"/>
      <c r="AE47" s="42"/>
      <c r="AH47" s="44"/>
      <c r="AI47" s="45"/>
      <c r="AJ47" s="45"/>
    </row>
    <row r="48">
      <c r="G48" s="42"/>
      <c r="H48" s="42"/>
      <c r="I48" s="42"/>
      <c r="J48" s="42"/>
      <c r="K48" s="42"/>
      <c r="M48" s="46"/>
      <c r="N48" s="46"/>
      <c r="R48" s="36"/>
      <c r="S48" s="30"/>
      <c r="T48" s="41"/>
      <c r="Z48" s="42"/>
      <c r="AA48" s="35"/>
      <c r="AB48" s="35"/>
      <c r="AC48" s="41"/>
      <c r="AE48" s="42"/>
      <c r="AH48" s="44"/>
      <c r="AI48" s="45"/>
      <c r="AJ48" s="45"/>
    </row>
    <row r="49">
      <c r="G49" s="42"/>
      <c r="H49" s="42"/>
      <c r="I49" s="42"/>
      <c r="J49" s="42"/>
      <c r="K49" s="42"/>
      <c r="M49" s="46"/>
      <c r="N49" s="46"/>
      <c r="R49" s="36"/>
      <c r="S49" s="30"/>
      <c r="T49" s="41"/>
      <c r="Z49" s="42"/>
      <c r="AA49" s="35"/>
      <c r="AB49" s="35"/>
      <c r="AC49" s="41"/>
      <c r="AE49" s="42"/>
      <c r="AH49" s="44"/>
      <c r="AI49" s="45"/>
      <c r="AJ49" s="45"/>
    </row>
    <row r="50">
      <c r="G50" s="42"/>
      <c r="H50" s="42"/>
      <c r="I50" s="42"/>
      <c r="J50" s="42"/>
      <c r="K50" s="42"/>
      <c r="M50" s="46"/>
      <c r="N50" s="46"/>
      <c r="R50" s="36"/>
      <c r="S50" s="30"/>
      <c r="T50" s="41"/>
      <c r="Z50" s="42"/>
      <c r="AA50" s="35"/>
      <c r="AB50" s="35"/>
      <c r="AC50" s="41"/>
      <c r="AE50" s="42"/>
      <c r="AH50" s="44"/>
      <c r="AI50" s="45"/>
      <c r="AJ50" s="45"/>
    </row>
    <row r="51">
      <c r="G51" s="42"/>
      <c r="H51" s="42"/>
      <c r="I51" s="42"/>
      <c r="J51" s="42"/>
      <c r="K51" s="42"/>
      <c r="M51" s="46"/>
      <c r="N51" s="46"/>
      <c r="R51" s="36"/>
      <c r="S51" s="30"/>
      <c r="T51" s="41"/>
      <c r="Z51" s="42"/>
      <c r="AA51" s="35"/>
      <c r="AB51" s="35"/>
      <c r="AC51" s="41"/>
      <c r="AE51" s="42"/>
      <c r="AH51" s="44"/>
      <c r="AI51" s="45"/>
      <c r="AJ51" s="45"/>
    </row>
    <row r="52">
      <c r="G52" s="42"/>
      <c r="H52" s="42"/>
      <c r="I52" s="42"/>
      <c r="J52" s="42"/>
      <c r="K52" s="42"/>
      <c r="M52" s="46"/>
      <c r="N52" s="46"/>
      <c r="R52" s="36"/>
      <c r="S52" s="30"/>
      <c r="T52" s="41"/>
      <c r="Z52" s="42"/>
      <c r="AA52" s="35"/>
      <c r="AB52" s="35"/>
      <c r="AC52" s="41"/>
      <c r="AE52" s="42"/>
      <c r="AH52" s="44"/>
      <c r="AI52" s="45"/>
      <c r="AJ52" s="45"/>
    </row>
    <row r="53">
      <c r="G53" s="42"/>
      <c r="H53" s="42"/>
      <c r="I53" s="42"/>
      <c r="J53" s="42"/>
      <c r="K53" s="42"/>
      <c r="M53" s="46"/>
      <c r="N53" s="46"/>
      <c r="R53" s="36"/>
      <c r="S53" s="30"/>
      <c r="T53" s="41"/>
      <c r="Z53" s="42"/>
      <c r="AA53" s="35"/>
      <c r="AB53" s="35"/>
      <c r="AC53" s="41"/>
      <c r="AE53" s="42"/>
      <c r="AH53" s="44"/>
      <c r="AI53" s="45"/>
      <c r="AJ53" s="45"/>
    </row>
    <row r="54">
      <c r="G54" s="42"/>
      <c r="H54" s="42"/>
      <c r="I54" s="42"/>
      <c r="J54" s="42"/>
      <c r="K54" s="42"/>
      <c r="M54" s="46"/>
      <c r="N54" s="46"/>
      <c r="R54" s="36"/>
      <c r="S54" s="30"/>
      <c r="T54" s="41"/>
      <c r="Z54" s="42"/>
      <c r="AA54" s="35"/>
      <c r="AB54" s="35"/>
      <c r="AC54" s="41"/>
      <c r="AE54" s="42"/>
      <c r="AH54" s="44"/>
      <c r="AI54" s="45"/>
      <c r="AJ54" s="45"/>
    </row>
    <row r="55">
      <c r="G55" s="42"/>
      <c r="H55" s="42"/>
      <c r="I55" s="42"/>
      <c r="J55" s="42"/>
      <c r="K55" s="42"/>
      <c r="M55" s="46"/>
      <c r="N55" s="46"/>
      <c r="R55" s="36"/>
      <c r="S55" s="30"/>
      <c r="T55" s="41"/>
      <c r="Z55" s="42"/>
      <c r="AA55" s="35"/>
      <c r="AB55" s="35"/>
      <c r="AC55" s="41"/>
      <c r="AE55" s="42"/>
      <c r="AH55" s="44"/>
      <c r="AI55" s="45"/>
      <c r="AJ55" s="45"/>
    </row>
    <row r="56">
      <c r="G56" s="42"/>
      <c r="H56" s="42"/>
      <c r="I56" s="42"/>
      <c r="J56" s="42"/>
      <c r="K56" s="42"/>
      <c r="M56" s="46"/>
      <c r="N56" s="46"/>
      <c r="R56" s="36"/>
      <c r="S56" s="30"/>
      <c r="T56" s="41"/>
      <c r="Z56" s="42"/>
      <c r="AA56" s="35"/>
      <c r="AB56" s="35"/>
      <c r="AC56" s="41"/>
      <c r="AE56" s="42"/>
      <c r="AH56" s="44"/>
      <c r="AI56" s="45"/>
      <c r="AJ56" s="45"/>
    </row>
    <row r="57">
      <c r="G57" s="42"/>
      <c r="H57" s="42"/>
      <c r="I57" s="42"/>
      <c r="J57" s="42"/>
      <c r="K57" s="42"/>
      <c r="M57" s="46"/>
      <c r="N57" s="46"/>
      <c r="R57" s="36"/>
      <c r="S57" s="30"/>
      <c r="T57" s="41"/>
      <c r="Z57" s="42"/>
      <c r="AA57" s="35"/>
      <c r="AB57" s="35"/>
      <c r="AC57" s="41"/>
      <c r="AE57" s="42"/>
      <c r="AH57" s="44"/>
      <c r="AI57" s="45"/>
      <c r="AJ57" s="45"/>
    </row>
    <row r="58">
      <c r="G58" s="42"/>
      <c r="H58" s="42"/>
      <c r="I58" s="42"/>
      <c r="J58" s="42"/>
      <c r="K58" s="42"/>
      <c r="M58" s="46"/>
      <c r="N58" s="46"/>
      <c r="R58" s="36"/>
      <c r="S58" s="30"/>
      <c r="T58" s="41"/>
      <c r="Z58" s="42"/>
      <c r="AA58" s="35"/>
      <c r="AB58" s="35"/>
      <c r="AC58" s="41"/>
      <c r="AE58" s="42"/>
      <c r="AH58" s="44"/>
      <c r="AI58" s="45"/>
      <c r="AJ58" s="45"/>
    </row>
    <row r="59">
      <c r="G59" s="42"/>
      <c r="H59" s="42"/>
      <c r="I59" s="42"/>
      <c r="J59" s="42"/>
      <c r="K59" s="42"/>
      <c r="M59" s="46"/>
      <c r="N59" s="46"/>
      <c r="R59" s="36"/>
      <c r="S59" s="30"/>
      <c r="T59" s="41"/>
      <c r="Z59" s="42"/>
      <c r="AA59" s="35"/>
      <c r="AB59" s="35"/>
      <c r="AC59" s="41"/>
      <c r="AE59" s="42"/>
      <c r="AH59" s="44"/>
      <c r="AI59" s="45"/>
      <c r="AJ59" s="45"/>
    </row>
    <row r="60">
      <c r="G60" s="42"/>
      <c r="H60" s="42"/>
      <c r="I60" s="42"/>
      <c r="J60" s="42"/>
      <c r="K60" s="42"/>
      <c r="M60" s="46"/>
      <c r="N60" s="46"/>
      <c r="R60" s="36"/>
      <c r="S60" s="30"/>
      <c r="T60" s="41"/>
      <c r="Z60" s="42"/>
      <c r="AA60" s="35"/>
      <c r="AB60" s="35"/>
      <c r="AC60" s="41"/>
      <c r="AE60" s="42"/>
      <c r="AH60" s="44"/>
      <c r="AI60" s="45"/>
      <c r="AJ60" s="45"/>
    </row>
    <row r="61">
      <c r="G61" s="42"/>
      <c r="H61" s="42"/>
      <c r="I61" s="42"/>
      <c r="J61" s="42"/>
      <c r="K61" s="42"/>
      <c r="M61" s="46"/>
      <c r="N61" s="46"/>
      <c r="R61" s="36"/>
      <c r="S61" s="30"/>
      <c r="T61" s="41"/>
      <c r="Z61" s="42"/>
      <c r="AA61" s="35"/>
      <c r="AB61" s="35"/>
      <c r="AC61" s="41"/>
      <c r="AE61" s="42"/>
      <c r="AH61" s="44"/>
      <c r="AI61" s="45"/>
      <c r="AJ61" s="45"/>
    </row>
    <row r="62">
      <c r="G62" s="42"/>
      <c r="H62" s="42"/>
      <c r="I62" s="42"/>
      <c r="J62" s="42"/>
      <c r="K62" s="42"/>
      <c r="M62" s="46"/>
      <c r="N62" s="46"/>
      <c r="R62" s="36"/>
      <c r="S62" s="30"/>
      <c r="T62" s="41"/>
      <c r="Z62" s="42"/>
      <c r="AA62" s="35"/>
      <c r="AB62" s="35"/>
      <c r="AC62" s="41"/>
      <c r="AE62" s="42"/>
      <c r="AH62" s="44"/>
      <c r="AI62" s="45"/>
      <c r="AJ62" s="45"/>
    </row>
    <row r="63">
      <c r="G63" s="42"/>
      <c r="H63" s="42"/>
      <c r="I63" s="42"/>
      <c r="J63" s="42"/>
      <c r="K63" s="42"/>
      <c r="M63" s="46"/>
      <c r="N63" s="46"/>
      <c r="R63" s="36"/>
      <c r="S63" s="30"/>
      <c r="T63" s="41"/>
      <c r="Z63" s="42"/>
      <c r="AA63" s="35"/>
      <c r="AB63" s="35"/>
      <c r="AC63" s="41"/>
      <c r="AE63" s="42"/>
      <c r="AH63" s="44"/>
      <c r="AI63" s="45"/>
      <c r="AJ63" s="45"/>
    </row>
    <row r="64">
      <c r="G64" s="42"/>
      <c r="H64" s="42"/>
      <c r="I64" s="42"/>
      <c r="J64" s="42"/>
      <c r="K64" s="42"/>
      <c r="M64" s="46"/>
      <c r="N64" s="46"/>
      <c r="R64" s="36"/>
      <c r="S64" s="30"/>
      <c r="T64" s="41"/>
      <c r="Z64" s="42"/>
      <c r="AA64" s="35"/>
      <c r="AB64" s="35"/>
      <c r="AC64" s="41"/>
      <c r="AE64" s="42"/>
      <c r="AH64" s="44"/>
      <c r="AI64" s="45"/>
      <c r="AJ64" s="45"/>
    </row>
    <row r="65">
      <c r="G65" s="42"/>
      <c r="H65" s="42"/>
      <c r="I65" s="42"/>
      <c r="J65" s="42"/>
      <c r="K65" s="42"/>
      <c r="M65" s="46"/>
      <c r="N65" s="46"/>
      <c r="R65" s="36"/>
      <c r="S65" s="30"/>
      <c r="T65" s="41"/>
      <c r="Z65" s="42"/>
      <c r="AA65" s="35"/>
      <c r="AB65" s="35"/>
      <c r="AC65" s="41"/>
      <c r="AE65" s="42"/>
      <c r="AH65" s="44"/>
      <c r="AI65" s="45"/>
      <c r="AJ65" s="45"/>
    </row>
    <row r="66">
      <c r="G66" s="42"/>
      <c r="H66" s="42"/>
      <c r="I66" s="42"/>
      <c r="J66" s="42"/>
      <c r="K66" s="42"/>
      <c r="M66" s="46"/>
      <c r="N66" s="46"/>
      <c r="R66" s="36"/>
      <c r="S66" s="30"/>
      <c r="T66" s="41"/>
      <c r="Z66" s="42"/>
      <c r="AA66" s="35"/>
      <c r="AB66" s="35"/>
      <c r="AC66" s="41"/>
      <c r="AE66" s="42"/>
      <c r="AH66" s="44"/>
      <c r="AI66" s="45"/>
      <c r="AJ66" s="45"/>
    </row>
    <row r="67">
      <c r="G67" s="42"/>
      <c r="H67" s="42"/>
      <c r="I67" s="42"/>
      <c r="J67" s="42"/>
      <c r="K67" s="42"/>
      <c r="M67" s="46"/>
      <c r="N67" s="46"/>
      <c r="R67" s="36"/>
      <c r="S67" s="30"/>
      <c r="T67" s="41"/>
      <c r="Z67" s="42"/>
      <c r="AA67" s="35"/>
      <c r="AB67" s="35"/>
      <c r="AC67" s="41"/>
      <c r="AE67" s="42"/>
      <c r="AH67" s="44"/>
      <c r="AI67" s="45"/>
      <c r="AJ67" s="45"/>
    </row>
    <row r="68">
      <c r="G68" s="42"/>
      <c r="H68" s="42"/>
      <c r="I68" s="42"/>
      <c r="J68" s="42"/>
      <c r="K68" s="42"/>
      <c r="M68" s="46"/>
      <c r="N68" s="46"/>
      <c r="R68" s="36"/>
      <c r="S68" s="30"/>
      <c r="T68" s="41"/>
      <c r="Z68" s="42"/>
      <c r="AA68" s="35"/>
      <c r="AB68" s="35"/>
      <c r="AC68" s="41"/>
      <c r="AE68" s="42"/>
      <c r="AH68" s="44"/>
      <c r="AI68" s="45"/>
      <c r="AJ68" s="45"/>
    </row>
    <row r="69">
      <c r="G69" s="42"/>
      <c r="H69" s="42"/>
      <c r="I69" s="42"/>
      <c r="J69" s="42"/>
      <c r="K69" s="42"/>
      <c r="M69" s="46"/>
      <c r="N69" s="46"/>
      <c r="R69" s="36"/>
      <c r="S69" s="30"/>
      <c r="T69" s="41"/>
      <c r="Z69" s="42"/>
      <c r="AA69" s="35"/>
      <c r="AB69" s="35"/>
      <c r="AC69" s="41"/>
      <c r="AE69" s="42"/>
      <c r="AH69" s="44"/>
      <c r="AI69" s="45"/>
      <c r="AJ69" s="45"/>
    </row>
    <row r="70">
      <c r="G70" s="42"/>
      <c r="H70" s="42"/>
      <c r="I70" s="42"/>
      <c r="J70" s="42"/>
      <c r="K70" s="42"/>
      <c r="M70" s="46"/>
      <c r="N70" s="46"/>
      <c r="R70" s="36"/>
      <c r="S70" s="30"/>
      <c r="T70" s="41"/>
      <c r="Z70" s="42"/>
      <c r="AA70" s="35"/>
      <c r="AB70" s="35"/>
      <c r="AC70" s="41"/>
      <c r="AE70" s="42"/>
      <c r="AH70" s="44"/>
      <c r="AI70" s="45"/>
      <c r="AJ70" s="45"/>
    </row>
    <row r="71">
      <c r="G71" s="42"/>
      <c r="H71" s="42"/>
      <c r="I71" s="42"/>
      <c r="J71" s="42"/>
      <c r="K71" s="42"/>
      <c r="M71" s="46"/>
      <c r="N71" s="46"/>
      <c r="R71" s="36"/>
      <c r="S71" s="30"/>
      <c r="T71" s="41"/>
      <c r="Z71" s="42"/>
      <c r="AA71" s="35"/>
      <c r="AB71" s="35"/>
      <c r="AC71" s="41"/>
      <c r="AE71" s="42"/>
      <c r="AH71" s="44"/>
      <c r="AI71" s="45"/>
      <c r="AJ71" s="45"/>
    </row>
    <row r="72">
      <c r="G72" s="42"/>
      <c r="H72" s="42"/>
      <c r="I72" s="42"/>
      <c r="J72" s="42"/>
      <c r="K72" s="42"/>
      <c r="M72" s="46"/>
      <c r="N72" s="46"/>
      <c r="R72" s="36"/>
      <c r="S72" s="30"/>
      <c r="T72" s="41"/>
      <c r="Z72" s="42"/>
      <c r="AA72" s="35"/>
      <c r="AB72" s="35"/>
      <c r="AC72" s="41"/>
      <c r="AE72" s="42"/>
      <c r="AH72" s="44"/>
      <c r="AI72" s="45"/>
      <c r="AJ72" s="45"/>
    </row>
    <row r="73">
      <c r="G73" s="42"/>
      <c r="H73" s="42"/>
      <c r="I73" s="42"/>
      <c r="J73" s="42"/>
      <c r="K73" s="42"/>
      <c r="M73" s="46"/>
      <c r="N73" s="46"/>
      <c r="R73" s="36"/>
      <c r="S73" s="30"/>
      <c r="T73" s="41"/>
      <c r="Z73" s="42"/>
      <c r="AA73" s="35"/>
      <c r="AB73" s="35"/>
      <c r="AC73" s="41"/>
      <c r="AE73" s="42"/>
      <c r="AH73" s="44"/>
      <c r="AI73" s="45"/>
      <c r="AJ73" s="45"/>
    </row>
    <row r="74">
      <c r="G74" s="42"/>
      <c r="H74" s="42"/>
      <c r="I74" s="42"/>
      <c r="J74" s="42"/>
      <c r="K74" s="42"/>
      <c r="M74" s="46"/>
      <c r="N74" s="46"/>
      <c r="R74" s="36"/>
      <c r="S74" s="30"/>
      <c r="T74" s="41"/>
      <c r="Z74" s="42"/>
      <c r="AA74" s="35"/>
      <c r="AB74" s="35"/>
      <c r="AC74" s="41"/>
      <c r="AE74" s="42"/>
      <c r="AH74" s="44"/>
      <c r="AI74" s="45"/>
      <c r="AJ74" s="45"/>
    </row>
    <row r="75">
      <c r="G75" s="42"/>
      <c r="H75" s="42"/>
      <c r="I75" s="42"/>
      <c r="J75" s="42"/>
      <c r="K75" s="42"/>
      <c r="M75" s="46"/>
      <c r="N75" s="46"/>
      <c r="R75" s="36"/>
      <c r="S75" s="30"/>
      <c r="T75" s="41"/>
      <c r="Z75" s="42"/>
      <c r="AA75" s="35"/>
      <c r="AB75" s="35"/>
      <c r="AC75" s="41"/>
      <c r="AE75" s="42"/>
      <c r="AH75" s="44"/>
      <c r="AI75" s="45"/>
      <c r="AJ75" s="45"/>
    </row>
    <row r="76">
      <c r="G76" s="42"/>
      <c r="H76" s="42"/>
      <c r="I76" s="42"/>
      <c r="J76" s="42"/>
      <c r="K76" s="42"/>
      <c r="M76" s="46"/>
      <c r="N76" s="46"/>
      <c r="R76" s="36"/>
      <c r="S76" s="30"/>
      <c r="T76" s="41"/>
      <c r="Z76" s="42"/>
      <c r="AA76" s="35"/>
      <c r="AB76" s="35"/>
      <c r="AC76" s="41"/>
      <c r="AE76" s="42"/>
      <c r="AH76" s="44"/>
      <c r="AI76" s="45"/>
      <c r="AJ76" s="45"/>
    </row>
    <row r="77">
      <c r="G77" s="42"/>
      <c r="H77" s="42"/>
      <c r="I77" s="42"/>
      <c r="J77" s="42"/>
      <c r="K77" s="42"/>
      <c r="M77" s="46"/>
      <c r="N77" s="46"/>
      <c r="R77" s="36"/>
      <c r="S77" s="30"/>
      <c r="T77" s="41"/>
      <c r="Z77" s="42"/>
      <c r="AA77" s="35"/>
      <c r="AB77" s="35"/>
      <c r="AC77" s="41"/>
      <c r="AE77" s="42"/>
      <c r="AH77" s="44"/>
      <c r="AI77" s="45"/>
      <c r="AJ77" s="45"/>
    </row>
    <row r="78">
      <c r="G78" s="42"/>
      <c r="H78" s="42"/>
      <c r="I78" s="42"/>
      <c r="J78" s="42"/>
      <c r="K78" s="42"/>
      <c r="M78" s="46"/>
      <c r="N78" s="46"/>
      <c r="R78" s="36"/>
      <c r="S78" s="30"/>
      <c r="T78" s="41"/>
      <c r="Z78" s="42"/>
      <c r="AA78" s="35"/>
      <c r="AB78" s="35"/>
      <c r="AC78" s="41"/>
      <c r="AE78" s="42"/>
      <c r="AH78" s="44"/>
      <c r="AI78" s="45"/>
      <c r="AJ78" s="45"/>
    </row>
    <row r="79">
      <c r="G79" s="42"/>
      <c r="H79" s="42"/>
      <c r="I79" s="42"/>
      <c r="J79" s="42"/>
      <c r="K79" s="42"/>
      <c r="M79" s="46"/>
      <c r="N79" s="46"/>
      <c r="R79" s="36"/>
      <c r="S79" s="30"/>
      <c r="T79" s="41"/>
      <c r="Z79" s="42"/>
      <c r="AA79" s="35"/>
      <c r="AB79" s="35"/>
      <c r="AC79" s="41"/>
      <c r="AE79" s="42"/>
      <c r="AH79" s="44"/>
      <c r="AI79" s="45"/>
      <c r="AJ79" s="45"/>
    </row>
    <row r="80">
      <c r="G80" s="42"/>
      <c r="H80" s="42"/>
      <c r="I80" s="42"/>
      <c r="J80" s="42"/>
      <c r="K80" s="42"/>
      <c r="M80" s="46"/>
      <c r="N80" s="46"/>
      <c r="R80" s="36"/>
      <c r="S80" s="30"/>
      <c r="T80" s="41"/>
      <c r="Z80" s="42"/>
      <c r="AA80" s="35"/>
      <c r="AB80" s="35"/>
      <c r="AC80" s="41"/>
      <c r="AE80" s="42"/>
      <c r="AH80" s="44"/>
      <c r="AI80" s="45"/>
      <c r="AJ80" s="45"/>
    </row>
    <row r="81">
      <c r="G81" s="42"/>
      <c r="H81" s="42"/>
      <c r="I81" s="42"/>
      <c r="J81" s="42"/>
      <c r="K81" s="42"/>
      <c r="M81" s="46"/>
      <c r="N81" s="46"/>
      <c r="R81" s="36"/>
      <c r="S81" s="30"/>
      <c r="T81" s="41"/>
      <c r="Z81" s="42"/>
      <c r="AA81" s="35"/>
      <c r="AB81" s="35"/>
      <c r="AC81" s="41"/>
      <c r="AE81" s="42"/>
      <c r="AH81" s="44"/>
      <c r="AI81" s="45"/>
      <c r="AJ81" s="45"/>
    </row>
    <row r="82">
      <c r="G82" s="42"/>
      <c r="H82" s="42"/>
      <c r="I82" s="42"/>
      <c r="J82" s="42"/>
      <c r="K82" s="42"/>
      <c r="M82" s="46"/>
      <c r="N82" s="46"/>
      <c r="R82" s="36"/>
      <c r="S82" s="30"/>
      <c r="T82" s="41"/>
      <c r="Z82" s="42"/>
      <c r="AA82" s="35"/>
      <c r="AB82" s="35"/>
      <c r="AC82" s="41"/>
      <c r="AE82" s="42"/>
      <c r="AH82" s="44"/>
      <c r="AI82" s="45"/>
      <c r="AJ82" s="45"/>
    </row>
    <row r="83">
      <c r="G83" s="42"/>
      <c r="H83" s="42"/>
      <c r="I83" s="42"/>
      <c r="J83" s="42"/>
      <c r="K83" s="42"/>
      <c r="M83" s="46"/>
      <c r="N83" s="46"/>
      <c r="R83" s="36"/>
      <c r="S83" s="30"/>
      <c r="T83" s="41"/>
      <c r="Z83" s="42"/>
      <c r="AA83" s="35"/>
      <c r="AB83" s="35"/>
      <c r="AC83" s="41"/>
      <c r="AE83" s="42"/>
      <c r="AH83" s="44"/>
      <c r="AI83" s="45"/>
      <c r="AJ83" s="45"/>
    </row>
    <row r="84">
      <c r="G84" s="42"/>
      <c r="H84" s="42"/>
      <c r="I84" s="42"/>
      <c r="J84" s="42"/>
      <c r="K84" s="42"/>
      <c r="M84" s="46"/>
      <c r="N84" s="46"/>
      <c r="R84" s="36"/>
      <c r="S84" s="30"/>
      <c r="T84" s="41"/>
      <c r="Z84" s="42"/>
      <c r="AA84" s="35"/>
      <c r="AB84" s="35"/>
      <c r="AC84" s="41"/>
      <c r="AE84" s="42"/>
      <c r="AH84" s="44"/>
      <c r="AI84" s="45"/>
      <c r="AJ84" s="45"/>
    </row>
    <row r="85">
      <c r="G85" s="42"/>
      <c r="H85" s="42"/>
      <c r="I85" s="42"/>
      <c r="J85" s="42"/>
      <c r="K85" s="42"/>
      <c r="M85" s="46"/>
      <c r="N85" s="46"/>
      <c r="R85" s="36"/>
      <c r="S85" s="30"/>
      <c r="T85" s="41"/>
      <c r="Z85" s="42"/>
      <c r="AA85" s="35"/>
      <c r="AB85" s="35"/>
      <c r="AC85" s="41"/>
      <c r="AE85" s="42"/>
      <c r="AH85" s="44"/>
      <c r="AI85" s="45"/>
      <c r="AJ85" s="45"/>
    </row>
    <row r="86">
      <c r="G86" s="42"/>
      <c r="H86" s="42"/>
      <c r="I86" s="42"/>
      <c r="J86" s="42"/>
      <c r="K86" s="42"/>
      <c r="M86" s="46"/>
      <c r="N86" s="46"/>
      <c r="R86" s="36"/>
      <c r="S86" s="30"/>
      <c r="T86" s="41"/>
      <c r="Z86" s="42"/>
      <c r="AA86" s="35"/>
      <c r="AB86" s="35"/>
      <c r="AC86" s="41"/>
      <c r="AE86" s="42"/>
      <c r="AH86" s="44"/>
      <c r="AI86" s="45"/>
      <c r="AJ86" s="45"/>
    </row>
    <row r="87">
      <c r="G87" s="42"/>
      <c r="H87" s="42"/>
      <c r="I87" s="42"/>
      <c r="J87" s="42"/>
      <c r="K87" s="42"/>
      <c r="M87" s="46"/>
      <c r="N87" s="46"/>
      <c r="R87" s="36"/>
      <c r="S87" s="30"/>
      <c r="T87" s="41"/>
      <c r="Z87" s="42"/>
      <c r="AA87" s="35"/>
      <c r="AB87" s="35"/>
      <c r="AC87" s="41"/>
      <c r="AE87" s="42"/>
      <c r="AH87" s="44"/>
      <c r="AI87" s="45"/>
      <c r="AJ87" s="45"/>
    </row>
    <row r="88">
      <c r="G88" s="42"/>
      <c r="H88" s="42"/>
      <c r="I88" s="42"/>
      <c r="J88" s="42"/>
      <c r="K88" s="42"/>
      <c r="M88" s="46"/>
      <c r="N88" s="46"/>
      <c r="R88" s="36"/>
      <c r="S88" s="30"/>
      <c r="T88" s="41"/>
      <c r="Z88" s="42"/>
      <c r="AA88" s="35"/>
      <c r="AB88" s="35"/>
      <c r="AC88" s="41"/>
      <c r="AE88" s="42"/>
      <c r="AH88" s="44"/>
      <c r="AI88" s="45"/>
      <c r="AJ88" s="45"/>
    </row>
    <row r="89">
      <c r="G89" s="42"/>
      <c r="H89" s="42"/>
      <c r="I89" s="42"/>
      <c r="J89" s="42"/>
      <c r="K89" s="42"/>
      <c r="M89" s="46"/>
      <c r="N89" s="46"/>
      <c r="R89" s="36"/>
      <c r="S89" s="30"/>
      <c r="T89" s="41"/>
      <c r="Z89" s="42"/>
      <c r="AA89" s="35"/>
      <c r="AB89" s="35"/>
      <c r="AC89" s="41"/>
      <c r="AE89" s="42"/>
      <c r="AH89" s="44"/>
      <c r="AI89" s="45"/>
      <c r="AJ89" s="45"/>
    </row>
    <row r="90">
      <c r="G90" s="42"/>
      <c r="H90" s="42"/>
      <c r="I90" s="42"/>
      <c r="J90" s="42"/>
      <c r="K90" s="42"/>
      <c r="M90" s="46"/>
      <c r="N90" s="46"/>
      <c r="R90" s="36"/>
      <c r="S90" s="30"/>
      <c r="T90" s="41"/>
      <c r="Z90" s="42"/>
      <c r="AA90" s="35"/>
      <c r="AB90" s="35"/>
      <c r="AC90" s="41"/>
      <c r="AE90" s="42"/>
      <c r="AH90" s="44"/>
      <c r="AI90" s="45"/>
      <c r="AJ90" s="45"/>
    </row>
    <row r="91">
      <c r="G91" s="42"/>
      <c r="H91" s="42"/>
      <c r="I91" s="42"/>
      <c r="J91" s="42"/>
      <c r="K91" s="42"/>
      <c r="M91" s="46"/>
      <c r="N91" s="46"/>
      <c r="R91" s="36"/>
      <c r="S91" s="30"/>
      <c r="T91" s="41"/>
      <c r="Z91" s="42"/>
      <c r="AA91" s="35"/>
      <c r="AB91" s="35"/>
      <c r="AC91" s="41"/>
      <c r="AE91" s="42"/>
      <c r="AH91" s="44"/>
      <c r="AI91" s="45"/>
      <c r="AJ91" s="45"/>
    </row>
    <row r="92">
      <c r="G92" s="42"/>
      <c r="H92" s="42"/>
      <c r="I92" s="42"/>
      <c r="J92" s="42"/>
      <c r="K92" s="42"/>
      <c r="M92" s="46"/>
      <c r="N92" s="46"/>
      <c r="R92" s="36"/>
      <c r="S92" s="30"/>
      <c r="T92" s="41"/>
      <c r="Z92" s="42"/>
      <c r="AA92" s="35"/>
      <c r="AB92" s="35"/>
      <c r="AC92" s="41"/>
      <c r="AE92" s="42"/>
      <c r="AH92" s="44"/>
      <c r="AI92" s="45"/>
      <c r="AJ92" s="45"/>
    </row>
    <row r="93">
      <c r="G93" s="42"/>
      <c r="H93" s="42"/>
      <c r="I93" s="42"/>
      <c r="J93" s="42"/>
      <c r="K93" s="42"/>
      <c r="M93" s="46"/>
      <c r="N93" s="46"/>
      <c r="R93" s="36"/>
      <c r="S93" s="30"/>
      <c r="T93" s="41"/>
      <c r="Z93" s="42"/>
      <c r="AA93" s="35"/>
      <c r="AB93" s="35"/>
      <c r="AC93" s="41"/>
      <c r="AE93" s="42"/>
      <c r="AH93" s="44"/>
      <c r="AI93" s="45"/>
      <c r="AJ93" s="45"/>
    </row>
    <row r="94">
      <c r="G94" s="42"/>
      <c r="H94" s="42"/>
      <c r="I94" s="42"/>
      <c r="J94" s="42"/>
      <c r="K94" s="42"/>
      <c r="M94" s="46"/>
      <c r="N94" s="46"/>
      <c r="R94" s="36"/>
      <c r="S94" s="30"/>
      <c r="T94" s="41"/>
      <c r="Z94" s="42"/>
      <c r="AA94" s="35"/>
      <c r="AB94" s="35"/>
      <c r="AC94" s="41"/>
      <c r="AE94" s="42"/>
      <c r="AH94" s="44"/>
      <c r="AI94" s="45"/>
      <c r="AJ94" s="45"/>
    </row>
    <row r="95">
      <c r="G95" s="42"/>
      <c r="H95" s="42"/>
      <c r="I95" s="42"/>
      <c r="J95" s="42"/>
      <c r="K95" s="42"/>
      <c r="M95" s="46"/>
      <c r="N95" s="46"/>
      <c r="R95" s="36"/>
      <c r="S95" s="30"/>
      <c r="T95" s="41"/>
      <c r="Z95" s="42"/>
      <c r="AA95" s="35"/>
      <c r="AB95" s="35"/>
      <c r="AC95" s="41"/>
      <c r="AE95" s="42"/>
      <c r="AH95" s="44"/>
      <c r="AI95" s="45"/>
      <c r="AJ95" s="45"/>
    </row>
    <row r="96">
      <c r="G96" s="42"/>
      <c r="H96" s="42"/>
      <c r="I96" s="42"/>
      <c r="J96" s="42"/>
      <c r="K96" s="42"/>
      <c r="M96" s="46"/>
      <c r="N96" s="46"/>
      <c r="R96" s="36"/>
      <c r="S96" s="30"/>
      <c r="T96" s="41"/>
      <c r="Z96" s="42"/>
      <c r="AA96" s="35"/>
      <c r="AB96" s="35"/>
      <c r="AC96" s="41"/>
      <c r="AE96" s="42"/>
      <c r="AH96" s="44"/>
      <c r="AI96" s="45"/>
      <c r="AJ96" s="45"/>
    </row>
    <row r="97">
      <c r="G97" s="42"/>
      <c r="H97" s="42"/>
      <c r="I97" s="42"/>
      <c r="J97" s="42"/>
      <c r="K97" s="42"/>
      <c r="M97" s="46"/>
      <c r="N97" s="46"/>
      <c r="R97" s="36"/>
      <c r="S97" s="30"/>
      <c r="T97" s="41"/>
      <c r="Z97" s="42"/>
      <c r="AA97" s="35"/>
      <c r="AB97" s="35"/>
      <c r="AC97" s="41"/>
      <c r="AE97" s="42"/>
      <c r="AH97" s="44"/>
      <c r="AI97" s="45"/>
      <c r="AJ97" s="45"/>
    </row>
    <row r="98">
      <c r="G98" s="42"/>
      <c r="H98" s="42"/>
      <c r="I98" s="42"/>
      <c r="J98" s="42"/>
      <c r="K98" s="42"/>
      <c r="M98" s="46"/>
      <c r="N98" s="46"/>
      <c r="R98" s="36"/>
      <c r="S98" s="30"/>
      <c r="T98" s="41"/>
      <c r="Z98" s="42"/>
      <c r="AA98" s="35"/>
      <c r="AB98" s="35"/>
      <c r="AC98" s="41"/>
      <c r="AE98" s="42"/>
      <c r="AH98" s="44"/>
      <c r="AI98" s="45"/>
      <c r="AJ98" s="45"/>
    </row>
    <row r="99">
      <c r="G99" s="42"/>
      <c r="H99" s="42"/>
      <c r="I99" s="42"/>
      <c r="J99" s="42"/>
      <c r="K99" s="42"/>
      <c r="M99" s="46"/>
      <c r="N99" s="46"/>
      <c r="R99" s="36"/>
      <c r="S99" s="30"/>
      <c r="T99" s="41"/>
      <c r="Z99" s="42"/>
      <c r="AA99" s="35"/>
      <c r="AB99" s="35"/>
      <c r="AC99" s="41"/>
      <c r="AE99" s="42"/>
      <c r="AH99" s="44"/>
      <c r="AI99" s="45"/>
      <c r="AJ99" s="45"/>
    </row>
    <row r="100">
      <c r="G100" s="42"/>
      <c r="H100" s="42"/>
      <c r="I100" s="42"/>
      <c r="J100" s="42"/>
      <c r="K100" s="42"/>
      <c r="M100" s="46"/>
      <c r="N100" s="46"/>
      <c r="R100" s="36"/>
      <c r="S100" s="30"/>
      <c r="T100" s="41"/>
      <c r="Z100" s="42"/>
      <c r="AA100" s="35"/>
      <c r="AB100" s="35"/>
      <c r="AC100" s="41"/>
      <c r="AE100" s="42"/>
      <c r="AH100" s="44"/>
      <c r="AI100" s="45"/>
      <c r="AJ100" s="45"/>
    </row>
    <row r="101">
      <c r="G101" s="42"/>
      <c r="H101" s="42"/>
      <c r="I101" s="42"/>
      <c r="J101" s="42"/>
      <c r="K101" s="42"/>
      <c r="M101" s="46"/>
      <c r="N101" s="46"/>
      <c r="R101" s="36"/>
      <c r="S101" s="30"/>
      <c r="T101" s="41"/>
      <c r="Z101" s="42"/>
      <c r="AA101" s="35"/>
      <c r="AB101" s="35"/>
      <c r="AC101" s="41"/>
      <c r="AE101" s="42"/>
      <c r="AH101" s="44"/>
      <c r="AI101" s="45"/>
      <c r="AJ101" s="45"/>
    </row>
    <row r="102">
      <c r="G102" s="42"/>
      <c r="H102" s="42"/>
      <c r="I102" s="42"/>
      <c r="J102" s="42"/>
      <c r="K102" s="42"/>
      <c r="M102" s="46"/>
      <c r="N102" s="46"/>
      <c r="R102" s="36"/>
      <c r="S102" s="30"/>
      <c r="T102" s="41"/>
      <c r="Z102" s="42"/>
      <c r="AA102" s="35"/>
      <c r="AB102" s="35"/>
      <c r="AC102" s="41"/>
      <c r="AE102" s="42"/>
      <c r="AH102" s="44"/>
      <c r="AI102" s="45"/>
      <c r="AJ102" s="45"/>
    </row>
    <row r="103">
      <c r="G103" s="42"/>
      <c r="H103" s="42"/>
      <c r="I103" s="42"/>
      <c r="J103" s="42"/>
      <c r="K103" s="42"/>
      <c r="M103" s="46"/>
      <c r="N103" s="46"/>
      <c r="R103" s="36"/>
      <c r="S103" s="30"/>
      <c r="T103" s="41"/>
      <c r="Z103" s="42"/>
      <c r="AA103" s="35"/>
      <c r="AB103" s="35"/>
      <c r="AC103" s="41"/>
      <c r="AE103" s="42"/>
      <c r="AH103" s="44"/>
      <c r="AI103" s="45"/>
      <c r="AJ103" s="45"/>
    </row>
    <row r="104">
      <c r="G104" s="42"/>
      <c r="H104" s="42"/>
      <c r="I104" s="42"/>
      <c r="J104" s="42"/>
      <c r="K104" s="42"/>
      <c r="M104" s="46"/>
      <c r="N104" s="46"/>
      <c r="R104" s="36"/>
      <c r="S104" s="30"/>
      <c r="T104" s="41"/>
      <c r="Z104" s="42"/>
      <c r="AA104" s="35"/>
      <c r="AB104" s="35"/>
      <c r="AC104" s="41"/>
      <c r="AE104" s="42"/>
      <c r="AH104" s="44"/>
      <c r="AI104" s="45"/>
      <c r="AJ104" s="45"/>
    </row>
    <row r="105">
      <c r="G105" s="42"/>
      <c r="H105" s="42"/>
      <c r="I105" s="42"/>
      <c r="J105" s="42"/>
      <c r="K105" s="42"/>
      <c r="M105" s="46"/>
      <c r="N105" s="46"/>
      <c r="R105" s="36"/>
      <c r="S105" s="30"/>
      <c r="T105" s="41"/>
      <c r="Z105" s="42"/>
      <c r="AA105" s="35"/>
      <c r="AB105" s="35"/>
      <c r="AC105" s="41"/>
      <c r="AE105" s="42"/>
      <c r="AH105" s="44"/>
      <c r="AI105" s="45"/>
      <c r="AJ105" s="45"/>
    </row>
    <row r="106">
      <c r="G106" s="42"/>
      <c r="H106" s="42"/>
      <c r="I106" s="42"/>
      <c r="J106" s="42"/>
      <c r="K106" s="42"/>
      <c r="M106" s="46"/>
      <c r="N106" s="46"/>
      <c r="R106" s="36"/>
      <c r="S106" s="30"/>
      <c r="T106" s="41"/>
      <c r="Z106" s="42"/>
      <c r="AA106" s="35"/>
      <c r="AB106" s="35"/>
      <c r="AC106" s="41"/>
      <c r="AE106" s="42"/>
      <c r="AH106" s="44"/>
      <c r="AI106" s="45"/>
      <c r="AJ106" s="45"/>
    </row>
    <row r="107">
      <c r="G107" s="42"/>
      <c r="H107" s="42"/>
      <c r="I107" s="42"/>
      <c r="J107" s="42"/>
      <c r="K107" s="42"/>
      <c r="M107" s="46"/>
      <c r="N107" s="46"/>
      <c r="R107" s="36"/>
      <c r="S107" s="30"/>
      <c r="T107" s="41"/>
      <c r="Z107" s="42"/>
      <c r="AA107" s="35"/>
      <c r="AB107" s="35"/>
      <c r="AC107" s="41"/>
      <c r="AE107" s="42"/>
      <c r="AH107" s="44"/>
      <c r="AI107" s="45"/>
      <c r="AJ107" s="45"/>
    </row>
    <row r="108">
      <c r="G108" s="42"/>
      <c r="H108" s="42"/>
      <c r="I108" s="42"/>
      <c r="J108" s="42"/>
      <c r="K108" s="42"/>
      <c r="M108" s="46"/>
      <c r="N108" s="46"/>
      <c r="R108" s="36"/>
      <c r="S108" s="30"/>
      <c r="T108" s="41"/>
      <c r="Z108" s="42"/>
      <c r="AA108" s="35"/>
      <c r="AB108" s="35"/>
      <c r="AC108" s="41"/>
      <c r="AE108" s="42"/>
      <c r="AH108" s="44"/>
      <c r="AI108" s="45"/>
      <c r="AJ108" s="45"/>
    </row>
    <row r="109">
      <c r="G109" s="42"/>
      <c r="H109" s="42"/>
      <c r="I109" s="42"/>
      <c r="J109" s="42"/>
      <c r="K109" s="42"/>
      <c r="M109" s="46"/>
      <c r="N109" s="46"/>
      <c r="R109" s="36"/>
      <c r="S109" s="30"/>
      <c r="T109" s="41"/>
      <c r="Z109" s="42"/>
      <c r="AA109" s="35"/>
      <c r="AB109" s="35"/>
      <c r="AC109" s="41"/>
      <c r="AE109" s="42"/>
      <c r="AH109" s="44"/>
      <c r="AI109" s="45"/>
      <c r="AJ109" s="45"/>
    </row>
    <row r="110">
      <c r="G110" s="42"/>
      <c r="H110" s="42"/>
      <c r="I110" s="42"/>
      <c r="J110" s="42"/>
      <c r="K110" s="42"/>
      <c r="M110" s="46"/>
      <c r="N110" s="46"/>
      <c r="R110" s="36"/>
      <c r="S110" s="30"/>
      <c r="T110" s="41"/>
      <c r="Z110" s="42"/>
      <c r="AA110" s="35"/>
      <c r="AB110" s="35"/>
      <c r="AC110" s="41"/>
      <c r="AE110" s="42"/>
      <c r="AH110" s="44"/>
      <c r="AI110" s="45"/>
      <c r="AJ110" s="45"/>
    </row>
    <row r="111">
      <c r="G111" s="42"/>
      <c r="H111" s="42"/>
      <c r="I111" s="42"/>
      <c r="J111" s="42"/>
      <c r="K111" s="42"/>
      <c r="M111" s="46"/>
      <c r="N111" s="46"/>
      <c r="R111" s="36"/>
      <c r="S111" s="30"/>
      <c r="T111" s="41"/>
      <c r="Z111" s="42"/>
      <c r="AA111" s="35"/>
      <c r="AB111" s="35"/>
      <c r="AC111" s="41"/>
      <c r="AE111" s="42"/>
      <c r="AH111" s="44"/>
      <c r="AI111" s="45"/>
      <c r="AJ111" s="45"/>
    </row>
    <row r="112">
      <c r="G112" s="42"/>
      <c r="H112" s="42"/>
      <c r="I112" s="42"/>
      <c r="J112" s="42"/>
      <c r="K112" s="42"/>
      <c r="M112" s="46"/>
      <c r="N112" s="46"/>
      <c r="R112" s="36"/>
      <c r="S112" s="30"/>
      <c r="T112" s="41"/>
      <c r="Z112" s="42"/>
      <c r="AA112" s="35"/>
      <c r="AB112" s="35"/>
      <c r="AC112" s="41"/>
      <c r="AE112" s="42"/>
      <c r="AH112" s="44"/>
      <c r="AI112" s="45"/>
      <c r="AJ112" s="45"/>
    </row>
    <row r="113">
      <c r="G113" s="42"/>
      <c r="H113" s="42"/>
      <c r="I113" s="42"/>
      <c r="J113" s="42"/>
      <c r="K113" s="42"/>
      <c r="M113" s="46"/>
      <c r="N113" s="46"/>
      <c r="R113" s="36"/>
      <c r="S113" s="30"/>
      <c r="T113" s="41"/>
      <c r="Z113" s="42"/>
      <c r="AA113" s="35"/>
      <c r="AB113" s="35"/>
      <c r="AC113" s="41"/>
      <c r="AE113" s="42"/>
      <c r="AH113" s="44"/>
      <c r="AI113" s="45"/>
      <c r="AJ113" s="45"/>
    </row>
    <row r="114">
      <c r="G114" s="42"/>
      <c r="H114" s="42"/>
      <c r="I114" s="42"/>
      <c r="J114" s="42"/>
      <c r="K114" s="42"/>
      <c r="M114" s="46"/>
      <c r="N114" s="46"/>
      <c r="R114" s="36"/>
      <c r="S114" s="30"/>
      <c r="T114" s="41"/>
      <c r="Z114" s="42"/>
      <c r="AA114" s="35"/>
      <c r="AB114" s="35"/>
      <c r="AC114" s="41"/>
      <c r="AE114" s="42"/>
      <c r="AH114" s="44"/>
      <c r="AI114" s="45"/>
      <c r="AJ114" s="45"/>
    </row>
    <row r="115">
      <c r="G115" s="42"/>
      <c r="H115" s="42"/>
      <c r="I115" s="42"/>
      <c r="J115" s="42"/>
      <c r="K115" s="42"/>
      <c r="M115" s="46"/>
      <c r="N115" s="46"/>
      <c r="R115" s="36"/>
      <c r="S115" s="30"/>
      <c r="T115" s="41"/>
      <c r="Z115" s="42"/>
      <c r="AA115" s="35"/>
      <c r="AB115" s="35"/>
      <c r="AC115" s="41"/>
      <c r="AE115" s="42"/>
      <c r="AH115" s="44"/>
      <c r="AI115" s="45"/>
      <c r="AJ115" s="45"/>
    </row>
    <row r="116">
      <c r="G116" s="42"/>
      <c r="H116" s="42"/>
      <c r="I116" s="42"/>
      <c r="J116" s="42"/>
      <c r="K116" s="42"/>
      <c r="M116" s="46"/>
      <c r="N116" s="46"/>
      <c r="R116" s="36"/>
      <c r="S116" s="30"/>
      <c r="T116" s="41"/>
      <c r="Z116" s="42"/>
      <c r="AA116" s="35"/>
      <c r="AB116" s="35"/>
      <c r="AC116" s="41"/>
      <c r="AE116" s="42"/>
      <c r="AH116" s="44"/>
      <c r="AI116" s="45"/>
      <c r="AJ116" s="45"/>
    </row>
    <row r="117">
      <c r="G117" s="42"/>
      <c r="H117" s="42"/>
      <c r="I117" s="42"/>
      <c r="J117" s="42"/>
      <c r="K117" s="42"/>
      <c r="M117" s="46"/>
      <c r="N117" s="46"/>
      <c r="R117" s="36"/>
      <c r="S117" s="30"/>
      <c r="T117" s="41"/>
      <c r="Z117" s="42"/>
      <c r="AA117" s="35"/>
      <c r="AB117" s="35"/>
      <c r="AC117" s="41"/>
      <c r="AE117" s="42"/>
      <c r="AH117" s="44"/>
      <c r="AI117" s="45"/>
      <c r="AJ117" s="45"/>
    </row>
    <row r="118">
      <c r="G118" s="42"/>
      <c r="H118" s="42"/>
      <c r="I118" s="42"/>
      <c r="J118" s="42"/>
      <c r="K118" s="42"/>
      <c r="M118" s="46"/>
      <c r="N118" s="46"/>
      <c r="R118" s="36"/>
      <c r="S118" s="30"/>
      <c r="T118" s="41"/>
      <c r="Z118" s="42"/>
      <c r="AA118" s="35"/>
      <c r="AB118" s="35"/>
      <c r="AC118" s="41"/>
      <c r="AE118" s="42"/>
      <c r="AH118" s="44"/>
      <c r="AI118" s="45"/>
      <c r="AJ118" s="45"/>
    </row>
    <row r="119">
      <c r="G119" s="42"/>
      <c r="H119" s="42"/>
      <c r="I119" s="42"/>
      <c r="J119" s="42"/>
      <c r="K119" s="42"/>
      <c r="M119" s="46"/>
      <c r="N119" s="46"/>
      <c r="R119" s="36"/>
      <c r="S119" s="30"/>
      <c r="T119" s="41"/>
      <c r="Z119" s="42"/>
      <c r="AA119" s="35"/>
      <c r="AB119" s="35"/>
      <c r="AC119" s="41"/>
      <c r="AE119" s="42"/>
      <c r="AH119" s="44"/>
      <c r="AI119" s="45"/>
      <c r="AJ119" s="45"/>
    </row>
    <row r="120">
      <c r="G120" s="42"/>
      <c r="H120" s="42"/>
      <c r="I120" s="42"/>
      <c r="J120" s="42"/>
      <c r="K120" s="42"/>
      <c r="M120" s="46"/>
      <c r="N120" s="46"/>
      <c r="R120" s="36"/>
      <c r="S120" s="30"/>
      <c r="T120" s="41"/>
      <c r="Z120" s="42"/>
      <c r="AA120" s="35"/>
      <c r="AB120" s="35"/>
      <c r="AC120" s="41"/>
      <c r="AE120" s="42"/>
      <c r="AH120" s="44"/>
      <c r="AI120" s="45"/>
      <c r="AJ120" s="45"/>
    </row>
    <row r="121">
      <c r="G121" s="42"/>
      <c r="H121" s="42"/>
      <c r="I121" s="42"/>
      <c r="J121" s="42"/>
      <c r="K121" s="42"/>
      <c r="M121" s="46"/>
      <c r="N121" s="46"/>
      <c r="R121" s="36"/>
      <c r="S121" s="30"/>
      <c r="T121" s="41"/>
      <c r="Z121" s="42"/>
      <c r="AA121" s="35"/>
      <c r="AB121" s="35"/>
      <c r="AC121" s="41"/>
      <c r="AE121" s="42"/>
      <c r="AH121" s="44"/>
      <c r="AI121" s="45"/>
      <c r="AJ121" s="45"/>
    </row>
    <row r="122">
      <c r="G122" s="42"/>
      <c r="H122" s="42"/>
      <c r="I122" s="42"/>
      <c r="J122" s="42"/>
      <c r="K122" s="42"/>
      <c r="M122" s="46"/>
      <c r="N122" s="46"/>
      <c r="R122" s="36"/>
      <c r="S122" s="30"/>
      <c r="T122" s="41"/>
      <c r="Z122" s="42"/>
      <c r="AA122" s="35"/>
      <c r="AB122" s="35"/>
      <c r="AC122" s="41"/>
      <c r="AE122" s="42"/>
      <c r="AH122" s="44"/>
      <c r="AI122" s="45"/>
      <c r="AJ122" s="45"/>
    </row>
    <row r="123">
      <c r="G123" s="42"/>
      <c r="H123" s="42"/>
      <c r="I123" s="42"/>
      <c r="J123" s="42"/>
      <c r="K123" s="42"/>
      <c r="M123" s="46"/>
      <c r="N123" s="46"/>
      <c r="R123" s="36"/>
      <c r="S123" s="30"/>
      <c r="T123" s="41"/>
      <c r="Z123" s="42"/>
      <c r="AA123" s="35"/>
      <c r="AB123" s="35"/>
      <c r="AC123" s="41"/>
      <c r="AE123" s="42"/>
      <c r="AH123" s="44"/>
      <c r="AI123" s="45"/>
      <c r="AJ123" s="45"/>
    </row>
    <row r="124">
      <c r="G124" s="42"/>
      <c r="H124" s="42"/>
      <c r="I124" s="42"/>
      <c r="J124" s="42"/>
      <c r="K124" s="42"/>
      <c r="M124" s="46"/>
      <c r="N124" s="46"/>
      <c r="R124" s="36"/>
      <c r="S124" s="30"/>
      <c r="T124" s="41"/>
      <c r="Z124" s="42"/>
      <c r="AA124" s="35"/>
      <c r="AB124" s="35"/>
      <c r="AC124" s="41"/>
      <c r="AE124" s="42"/>
      <c r="AH124" s="44"/>
      <c r="AI124" s="45"/>
      <c r="AJ124" s="45"/>
    </row>
    <row r="125">
      <c r="G125" s="42"/>
      <c r="H125" s="42"/>
      <c r="I125" s="42"/>
      <c r="J125" s="42"/>
      <c r="K125" s="42"/>
      <c r="M125" s="46"/>
      <c r="N125" s="46"/>
      <c r="R125" s="36"/>
      <c r="S125" s="30"/>
      <c r="T125" s="41"/>
      <c r="Z125" s="42"/>
      <c r="AA125" s="35"/>
      <c r="AB125" s="35"/>
      <c r="AC125" s="41"/>
      <c r="AE125" s="42"/>
      <c r="AH125" s="44"/>
      <c r="AI125" s="45"/>
      <c r="AJ125" s="45"/>
    </row>
    <row r="126">
      <c r="G126" s="42"/>
      <c r="H126" s="42"/>
      <c r="I126" s="42"/>
      <c r="J126" s="42"/>
      <c r="K126" s="42"/>
      <c r="M126" s="46"/>
      <c r="N126" s="46"/>
      <c r="R126" s="36"/>
      <c r="S126" s="30"/>
      <c r="T126" s="41"/>
      <c r="Z126" s="42"/>
      <c r="AA126" s="35"/>
      <c r="AB126" s="35"/>
      <c r="AC126" s="41"/>
      <c r="AE126" s="42"/>
      <c r="AH126" s="44"/>
      <c r="AI126" s="45"/>
      <c r="AJ126" s="45"/>
    </row>
    <row r="127">
      <c r="G127" s="42"/>
      <c r="H127" s="42"/>
      <c r="I127" s="42"/>
      <c r="J127" s="42"/>
      <c r="K127" s="42"/>
      <c r="M127" s="46"/>
      <c r="N127" s="46"/>
      <c r="R127" s="36"/>
      <c r="S127" s="30"/>
      <c r="T127" s="41"/>
      <c r="Z127" s="42"/>
      <c r="AA127" s="35"/>
      <c r="AB127" s="35"/>
      <c r="AC127" s="41"/>
      <c r="AE127" s="42"/>
      <c r="AH127" s="44"/>
      <c r="AI127" s="45"/>
      <c r="AJ127" s="45"/>
    </row>
    <row r="128">
      <c r="G128" s="42"/>
      <c r="H128" s="42"/>
      <c r="I128" s="42"/>
      <c r="J128" s="42"/>
      <c r="K128" s="42"/>
      <c r="M128" s="46"/>
      <c r="N128" s="46"/>
      <c r="R128" s="36"/>
      <c r="S128" s="30"/>
      <c r="T128" s="41"/>
      <c r="Z128" s="42"/>
      <c r="AA128" s="35"/>
      <c r="AB128" s="35"/>
      <c r="AC128" s="41"/>
      <c r="AE128" s="42"/>
      <c r="AH128" s="44"/>
      <c r="AI128" s="45"/>
      <c r="AJ128" s="45"/>
    </row>
    <row r="129">
      <c r="G129" s="42"/>
      <c r="H129" s="42"/>
      <c r="I129" s="42"/>
      <c r="J129" s="42"/>
      <c r="K129" s="42"/>
      <c r="M129" s="46"/>
      <c r="N129" s="46"/>
      <c r="R129" s="36"/>
      <c r="S129" s="30"/>
      <c r="T129" s="41"/>
      <c r="Z129" s="42"/>
      <c r="AA129" s="35"/>
      <c r="AB129" s="35"/>
      <c r="AC129" s="41"/>
      <c r="AE129" s="42"/>
      <c r="AH129" s="44"/>
      <c r="AI129" s="45"/>
      <c r="AJ129" s="45"/>
    </row>
    <row r="130">
      <c r="G130" s="42"/>
      <c r="H130" s="42"/>
      <c r="I130" s="42"/>
      <c r="J130" s="42"/>
      <c r="K130" s="42"/>
      <c r="M130" s="46"/>
      <c r="N130" s="46"/>
      <c r="R130" s="36"/>
      <c r="S130" s="30"/>
      <c r="T130" s="41"/>
      <c r="Z130" s="42"/>
      <c r="AA130" s="35"/>
      <c r="AB130" s="35"/>
      <c r="AC130" s="41"/>
      <c r="AE130" s="42"/>
      <c r="AH130" s="44"/>
      <c r="AI130" s="45"/>
      <c r="AJ130" s="45"/>
    </row>
    <row r="131">
      <c r="G131" s="42"/>
      <c r="H131" s="42"/>
      <c r="I131" s="42"/>
      <c r="J131" s="42"/>
      <c r="K131" s="42"/>
      <c r="M131" s="46"/>
      <c r="N131" s="46"/>
      <c r="R131" s="36"/>
      <c r="S131" s="30"/>
      <c r="T131" s="41"/>
      <c r="Z131" s="42"/>
      <c r="AA131" s="35"/>
      <c r="AB131" s="35"/>
      <c r="AC131" s="41"/>
      <c r="AE131" s="42"/>
      <c r="AH131" s="44"/>
      <c r="AI131" s="45"/>
      <c r="AJ131" s="45"/>
    </row>
    <row r="132">
      <c r="G132" s="42"/>
      <c r="H132" s="42"/>
      <c r="I132" s="42"/>
      <c r="J132" s="42"/>
      <c r="K132" s="42"/>
      <c r="M132" s="46"/>
      <c r="N132" s="46"/>
      <c r="R132" s="36"/>
      <c r="S132" s="30"/>
      <c r="T132" s="41"/>
      <c r="Z132" s="42"/>
      <c r="AA132" s="35"/>
      <c r="AB132" s="35"/>
      <c r="AC132" s="41"/>
      <c r="AE132" s="42"/>
      <c r="AH132" s="44"/>
      <c r="AI132" s="45"/>
      <c r="AJ132" s="45"/>
    </row>
    <row r="133">
      <c r="G133" s="42"/>
      <c r="H133" s="42"/>
      <c r="I133" s="42"/>
      <c r="J133" s="42"/>
      <c r="K133" s="42"/>
      <c r="M133" s="46"/>
      <c r="N133" s="46"/>
      <c r="R133" s="36"/>
      <c r="S133" s="30"/>
      <c r="T133" s="41"/>
      <c r="Z133" s="42"/>
      <c r="AA133" s="35"/>
      <c r="AB133" s="35"/>
      <c r="AC133" s="41"/>
      <c r="AE133" s="42"/>
      <c r="AH133" s="44"/>
      <c r="AI133" s="45"/>
      <c r="AJ133" s="45"/>
    </row>
    <row r="134">
      <c r="G134" s="42"/>
      <c r="H134" s="42"/>
      <c r="I134" s="42"/>
      <c r="J134" s="42"/>
      <c r="K134" s="42"/>
      <c r="M134" s="46"/>
      <c r="N134" s="46"/>
      <c r="R134" s="36"/>
      <c r="S134" s="30"/>
      <c r="T134" s="41"/>
      <c r="Z134" s="42"/>
      <c r="AA134" s="35"/>
      <c r="AB134" s="35"/>
      <c r="AC134" s="41"/>
      <c r="AE134" s="42"/>
      <c r="AH134" s="44"/>
      <c r="AI134" s="45"/>
      <c r="AJ134" s="45"/>
    </row>
    <row r="135">
      <c r="G135" s="42"/>
      <c r="H135" s="42"/>
      <c r="I135" s="42"/>
      <c r="J135" s="42"/>
      <c r="K135" s="42"/>
      <c r="M135" s="46"/>
      <c r="N135" s="46"/>
      <c r="R135" s="36"/>
      <c r="S135" s="30"/>
      <c r="T135" s="41"/>
      <c r="Z135" s="42"/>
      <c r="AA135" s="35"/>
      <c r="AB135" s="35"/>
      <c r="AC135" s="41"/>
      <c r="AE135" s="42"/>
      <c r="AH135" s="44"/>
      <c r="AI135" s="45"/>
      <c r="AJ135" s="45"/>
    </row>
    <row r="136">
      <c r="G136" s="42"/>
      <c r="H136" s="42"/>
      <c r="I136" s="42"/>
      <c r="J136" s="42"/>
      <c r="K136" s="42"/>
      <c r="M136" s="46"/>
      <c r="N136" s="46"/>
      <c r="R136" s="36"/>
      <c r="S136" s="30"/>
      <c r="T136" s="41"/>
      <c r="Z136" s="42"/>
      <c r="AA136" s="35"/>
      <c r="AB136" s="35"/>
      <c r="AC136" s="41"/>
      <c r="AE136" s="42"/>
      <c r="AH136" s="44"/>
      <c r="AI136" s="45"/>
      <c r="AJ136" s="45"/>
    </row>
    <row r="137">
      <c r="G137" s="42"/>
      <c r="H137" s="42"/>
      <c r="I137" s="42"/>
      <c r="J137" s="42"/>
      <c r="K137" s="42"/>
      <c r="M137" s="46"/>
      <c r="N137" s="46"/>
      <c r="R137" s="36"/>
      <c r="S137" s="30"/>
      <c r="T137" s="41"/>
      <c r="Z137" s="42"/>
      <c r="AA137" s="35"/>
      <c r="AB137" s="35"/>
      <c r="AC137" s="41"/>
      <c r="AE137" s="42"/>
      <c r="AH137" s="44"/>
      <c r="AI137" s="45"/>
      <c r="AJ137" s="45"/>
    </row>
    <row r="138">
      <c r="G138" s="42"/>
      <c r="H138" s="42"/>
      <c r="I138" s="42"/>
      <c r="J138" s="42"/>
      <c r="K138" s="42"/>
      <c r="M138" s="46"/>
      <c r="N138" s="46"/>
      <c r="R138" s="36"/>
      <c r="S138" s="30"/>
      <c r="T138" s="41"/>
      <c r="Z138" s="42"/>
      <c r="AA138" s="35"/>
      <c r="AB138" s="35"/>
      <c r="AC138" s="41"/>
      <c r="AE138" s="42"/>
      <c r="AH138" s="44"/>
      <c r="AI138" s="45"/>
      <c r="AJ138" s="45"/>
    </row>
    <row r="139">
      <c r="G139" s="42"/>
      <c r="H139" s="42"/>
      <c r="I139" s="42"/>
      <c r="J139" s="42"/>
      <c r="K139" s="42"/>
      <c r="M139" s="46"/>
      <c r="N139" s="46"/>
      <c r="R139" s="36"/>
      <c r="S139" s="30"/>
      <c r="T139" s="41"/>
      <c r="Z139" s="42"/>
      <c r="AA139" s="35"/>
      <c r="AB139" s="35"/>
      <c r="AC139" s="41"/>
      <c r="AE139" s="42"/>
      <c r="AH139" s="44"/>
      <c r="AI139" s="45"/>
      <c r="AJ139" s="45"/>
    </row>
    <row r="140">
      <c r="G140" s="42"/>
      <c r="H140" s="42"/>
      <c r="I140" s="42"/>
      <c r="J140" s="42"/>
      <c r="K140" s="42"/>
      <c r="M140" s="46"/>
      <c r="N140" s="46"/>
      <c r="R140" s="36"/>
      <c r="S140" s="30"/>
      <c r="T140" s="41"/>
      <c r="Z140" s="42"/>
      <c r="AA140" s="35"/>
      <c r="AB140" s="35"/>
      <c r="AC140" s="41"/>
      <c r="AE140" s="42"/>
      <c r="AH140" s="44"/>
      <c r="AI140" s="45"/>
      <c r="AJ140" s="45"/>
    </row>
    <row r="141">
      <c r="G141" s="42"/>
      <c r="H141" s="42"/>
      <c r="I141" s="42"/>
      <c r="J141" s="42"/>
      <c r="K141" s="42"/>
      <c r="M141" s="46"/>
      <c r="N141" s="46"/>
      <c r="R141" s="36"/>
      <c r="S141" s="30"/>
      <c r="T141" s="41"/>
      <c r="Z141" s="42"/>
      <c r="AA141" s="35"/>
      <c r="AB141" s="35"/>
      <c r="AC141" s="41"/>
      <c r="AE141" s="42"/>
      <c r="AH141" s="44"/>
      <c r="AI141" s="45"/>
      <c r="AJ141" s="45"/>
    </row>
    <row r="142">
      <c r="G142" s="42"/>
      <c r="H142" s="42"/>
      <c r="I142" s="42"/>
      <c r="J142" s="42"/>
      <c r="K142" s="42"/>
      <c r="M142" s="46"/>
      <c r="N142" s="46"/>
      <c r="R142" s="36"/>
      <c r="S142" s="30"/>
      <c r="T142" s="41"/>
      <c r="Z142" s="42"/>
      <c r="AA142" s="35"/>
      <c r="AB142" s="35"/>
      <c r="AC142" s="41"/>
      <c r="AE142" s="42"/>
      <c r="AH142" s="44"/>
      <c r="AI142" s="45"/>
      <c r="AJ142" s="45"/>
    </row>
    <row r="143">
      <c r="G143" s="42"/>
      <c r="H143" s="42"/>
      <c r="I143" s="42"/>
      <c r="J143" s="42"/>
      <c r="K143" s="42"/>
      <c r="M143" s="46"/>
      <c r="N143" s="46"/>
      <c r="R143" s="36"/>
      <c r="S143" s="30"/>
      <c r="T143" s="41"/>
      <c r="Z143" s="42"/>
      <c r="AA143" s="35"/>
      <c r="AB143" s="35"/>
      <c r="AC143" s="41"/>
      <c r="AE143" s="42"/>
      <c r="AH143" s="44"/>
      <c r="AI143" s="45"/>
      <c r="AJ143" s="45"/>
    </row>
    <row r="144">
      <c r="G144" s="42"/>
      <c r="H144" s="42"/>
      <c r="I144" s="42"/>
      <c r="J144" s="42"/>
      <c r="K144" s="42"/>
      <c r="M144" s="46"/>
      <c r="N144" s="46"/>
      <c r="R144" s="36"/>
      <c r="S144" s="30"/>
      <c r="T144" s="41"/>
      <c r="Z144" s="42"/>
      <c r="AA144" s="35"/>
      <c r="AB144" s="35"/>
      <c r="AC144" s="41"/>
      <c r="AE144" s="42"/>
      <c r="AH144" s="44"/>
      <c r="AI144" s="45"/>
      <c r="AJ144" s="45"/>
    </row>
    <row r="145">
      <c r="G145" s="42"/>
      <c r="H145" s="42"/>
      <c r="I145" s="42"/>
      <c r="J145" s="42"/>
      <c r="K145" s="42"/>
      <c r="M145" s="46"/>
      <c r="N145" s="46"/>
      <c r="R145" s="36"/>
      <c r="S145" s="30"/>
      <c r="T145" s="41"/>
      <c r="Z145" s="42"/>
      <c r="AA145" s="35"/>
      <c r="AB145" s="35"/>
      <c r="AC145" s="41"/>
      <c r="AE145" s="42"/>
      <c r="AH145" s="44"/>
      <c r="AI145" s="45"/>
      <c r="AJ145" s="45"/>
    </row>
    <row r="146">
      <c r="G146" s="42"/>
      <c r="H146" s="42"/>
      <c r="I146" s="42"/>
      <c r="J146" s="42"/>
      <c r="K146" s="42"/>
      <c r="M146" s="46"/>
      <c r="N146" s="46"/>
      <c r="R146" s="36"/>
      <c r="S146" s="30"/>
      <c r="T146" s="41"/>
      <c r="Z146" s="42"/>
      <c r="AA146" s="35"/>
      <c r="AB146" s="35"/>
      <c r="AC146" s="41"/>
      <c r="AE146" s="42"/>
      <c r="AH146" s="44"/>
      <c r="AI146" s="45"/>
      <c r="AJ146" s="45"/>
    </row>
    <row r="147">
      <c r="G147" s="42"/>
      <c r="H147" s="42"/>
      <c r="I147" s="42"/>
      <c r="J147" s="42"/>
      <c r="K147" s="42"/>
      <c r="M147" s="46"/>
      <c r="N147" s="46"/>
      <c r="R147" s="36"/>
      <c r="S147" s="30"/>
      <c r="T147" s="41"/>
      <c r="Z147" s="42"/>
      <c r="AA147" s="35"/>
      <c r="AB147" s="35"/>
      <c r="AC147" s="41"/>
      <c r="AE147" s="42"/>
      <c r="AH147" s="44"/>
      <c r="AI147" s="45"/>
      <c r="AJ147" s="45"/>
    </row>
    <row r="148">
      <c r="G148" s="42"/>
      <c r="H148" s="42"/>
      <c r="I148" s="42"/>
      <c r="J148" s="42"/>
      <c r="K148" s="42"/>
      <c r="M148" s="46"/>
      <c r="N148" s="46"/>
      <c r="R148" s="36"/>
      <c r="S148" s="30"/>
      <c r="T148" s="41"/>
      <c r="Z148" s="42"/>
      <c r="AA148" s="35"/>
      <c r="AB148" s="35"/>
      <c r="AC148" s="41"/>
      <c r="AE148" s="42"/>
      <c r="AH148" s="44"/>
      <c r="AI148" s="45"/>
      <c r="AJ148" s="45"/>
    </row>
    <row r="149">
      <c r="G149" s="42"/>
      <c r="H149" s="42"/>
      <c r="I149" s="42"/>
      <c r="J149" s="42"/>
      <c r="K149" s="42"/>
      <c r="M149" s="46"/>
      <c r="N149" s="46"/>
      <c r="R149" s="36"/>
      <c r="S149" s="30"/>
      <c r="T149" s="41"/>
      <c r="Z149" s="42"/>
      <c r="AA149" s="35"/>
      <c r="AB149" s="35"/>
      <c r="AC149" s="41"/>
      <c r="AE149" s="42"/>
      <c r="AH149" s="44"/>
      <c r="AI149" s="45"/>
      <c r="AJ149" s="45"/>
    </row>
    <row r="150">
      <c r="G150" s="42"/>
      <c r="H150" s="42"/>
      <c r="I150" s="42"/>
      <c r="J150" s="42"/>
      <c r="K150" s="42"/>
      <c r="M150" s="46"/>
      <c r="N150" s="46"/>
      <c r="R150" s="36"/>
      <c r="S150" s="30"/>
      <c r="T150" s="41"/>
      <c r="Z150" s="42"/>
      <c r="AA150" s="35"/>
      <c r="AB150" s="35"/>
      <c r="AC150" s="41"/>
      <c r="AE150" s="42"/>
      <c r="AH150" s="44"/>
      <c r="AI150" s="45"/>
      <c r="AJ150" s="45"/>
    </row>
    <row r="151">
      <c r="G151" s="42"/>
      <c r="H151" s="42"/>
      <c r="I151" s="42"/>
      <c r="J151" s="42"/>
      <c r="K151" s="42"/>
      <c r="M151" s="46"/>
      <c r="N151" s="46"/>
      <c r="R151" s="36"/>
      <c r="S151" s="30"/>
      <c r="T151" s="41"/>
      <c r="Z151" s="42"/>
      <c r="AA151" s="35"/>
      <c r="AB151" s="35"/>
      <c r="AC151" s="41"/>
      <c r="AE151" s="42"/>
      <c r="AH151" s="44"/>
      <c r="AI151" s="45"/>
      <c r="AJ151" s="45"/>
    </row>
    <row r="152">
      <c r="G152" s="42"/>
      <c r="H152" s="42"/>
      <c r="I152" s="42"/>
      <c r="J152" s="42"/>
      <c r="K152" s="42"/>
      <c r="M152" s="46"/>
      <c r="N152" s="46"/>
      <c r="R152" s="36"/>
      <c r="S152" s="30"/>
      <c r="T152" s="41"/>
      <c r="Z152" s="42"/>
      <c r="AA152" s="35"/>
      <c r="AB152" s="35"/>
      <c r="AC152" s="41"/>
      <c r="AE152" s="42"/>
      <c r="AH152" s="44"/>
      <c r="AI152" s="45"/>
      <c r="AJ152" s="45"/>
    </row>
    <row r="153">
      <c r="G153" s="42"/>
      <c r="H153" s="42"/>
      <c r="I153" s="42"/>
      <c r="J153" s="42"/>
      <c r="K153" s="42"/>
      <c r="M153" s="46"/>
      <c r="N153" s="46"/>
      <c r="R153" s="36"/>
      <c r="S153" s="30"/>
      <c r="T153" s="41"/>
      <c r="Z153" s="42"/>
      <c r="AA153" s="35"/>
      <c r="AB153" s="35"/>
      <c r="AC153" s="41"/>
      <c r="AE153" s="42"/>
      <c r="AH153" s="44"/>
      <c r="AI153" s="45"/>
      <c r="AJ153" s="45"/>
    </row>
    <row r="154">
      <c r="G154" s="42"/>
      <c r="H154" s="42"/>
      <c r="I154" s="42"/>
      <c r="J154" s="42"/>
      <c r="K154" s="42"/>
      <c r="M154" s="46"/>
      <c r="N154" s="46"/>
      <c r="R154" s="36"/>
      <c r="S154" s="30"/>
      <c r="T154" s="41"/>
      <c r="Z154" s="42"/>
      <c r="AA154" s="35"/>
      <c r="AB154" s="35"/>
      <c r="AC154" s="41"/>
      <c r="AE154" s="42"/>
      <c r="AH154" s="44"/>
      <c r="AI154" s="45"/>
      <c r="AJ154" s="45"/>
    </row>
    <row r="155">
      <c r="G155" s="42"/>
      <c r="H155" s="42"/>
      <c r="I155" s="42"/>
      <c r="J155" s="42"/>
      <c r="K155" s="42"/>
      <c r="M155" s="46"/>
      <c r="N155" s="46"/>
      <c r="R155" s="36"/>
      <c r="S155" s="30"/>
      <c r="T155" s="41"/>
      <c r="Z155" s="42"/>
      <c r="AA155" s="35"/>
      <c r="AB155" s="35"/>
      <c r="AC155" s="41"/>
      <c r="AE155" s="42"/>
      <c r="AH155" s="44"/>
      <c r="AI155" s="45"/>
      <c r="AJ155" s="45"/>
    </row>
    <row r="156">
      <c r="G156" s="42"/>
      <c r="H156" s="42"/>
      <c r="I156" s="42"/>
      <c r="J156" s="42"/>
      <c r="K156" s="42"/>
      <c r="M156" s="46"/>
      <c r="N156" s="46"/>
      <c r="R156" s="36"/>
      <c r="S156" s="30"/>
      <c r="T156" s="41"/>
      <c r="Z156" s="42"/>
      <c r="AA156" s="35"/>
      <c r="AB156" s="35"/>
      <c r="AC156" s="41"/>
      <c r="AE156" s="42"/>
      <c r="AH156" s="44"/>
      <c r="AI156" s="45"/>
      <c r="AJ156" s="45"/>
    </row>
    <row r="157">
      <c r="G157" s="42"/>
      <c r="H157" s="42"/>
      <c r="I157" s="42"/>
      <c r="J157" s="42"/>
      <c r="K157" s="42"/>
      <c r="M157" s="46"/>
      <c r="N157" s="46"/>
      <c r="R157" s="36"/>
      <c r="S157" s="30"/>
      <c r="T157" s="41"/>
      <c r="Z157" s="42"/>
      <c r="AA157" s="35"/>
      <c r="AB157" s="35"/>
      <c r="AC157" s="41"/>
      <c r="AE157" s="42"/>
      <c r="AH157" s="44"/>
      <c r="AI157" s="45"/>
      <c r="AJ157" s="45"/>
    </row>
    <row r="158">
      <c r="G158" s="42"/>
      <c r="H158" s="42"/>
      <c r="I158" s="42"/>
      <c r="J158" s="42"/>
      <c r="K158" s="42"/>
      <c r="M158" s="46"/>
      <c r="N158" s="46"/>
      <c r="R158" s="36"/>
      <c r="S158" s="30"/>
      <c r="T158" s="41"/>
      <c r="Z158" s="42"/>
      <c r="AA158" s="35"/>
      <c r="AB158" s="35"/>
      <c r="AC158" s="41"/>
      <c r="AE158" s="42"/>
      <c r="AH158" s="44"/>
      <c r="AI158" s="45"/>
      <c r="AJ158" s="45"/>
    </row>
    <row r="159">
      <c r="G159" s="42"/>
      <c r="H159" s="42"/>
      <c r="I159" s="42"/>
      <c r="J159" s="42"/>
      <c r="K159" s="42"/>
      <c r="M159" s="46"/>
      <c r="N159" s="46"/>
      <c r="R159" s="36"/>
      <c r="S159" s="30"/>
      <c r="T159" s="41"/>
      <c r="Z159" s="42"/>
      <c r="AA159" s="35"/>
      <c r="AB159" s="35"/>
      <c r="AC159" s="41"/>
      <c r="AE159" s="42"/>
      <c r="AH159" s="44"/>
      <c r="AI159" s="45"/>
      <c r="AJ159" s="45"/>
    </row>
    <row r="160">
      <c r="G160" s="42"/>
      <c r="H160" s="42"/>
      <c r="I160" s="42"/>
      <c r="J160" s="42"/>
      <c r="K160" s="42"/>
      <c r="M160" s="46"/>
      <c r="N160" s="46"/>
      <c r="R160" s="36"/>
      <c r="S160" s="30"/>
      <c r="T160" s="41"/>
      <c r="Z160" s="42"/>
      <c r="AA160" s="35"/>
      <c r="AB160" s="35"/>
      <c r="AC160" s="41"/>
      <c r="AE160" s="42"/>
      <c r="AH160" s="44"/>
      <c r="AI160" s="45"/>
      <c r="AJ160" s="45"/>
    </row>
    <row r="161">
      <c r="G161" s="42"/>
      <c r="H161" s="42"/>
      <c r="I161" s="42"/>
      <c r="J161" s="42"/>
      <c r="K161" s="42"/>
      <c r="M161" s="46"/>
      <c r="N161" s="46"/>
      <c r="R161" s="36"/>
      <c r="S161" s="30"/>
      <c r="T161" s="41"/>
      <c r="Z161" s="42"/>
      <c r="AA161" s="35"/>
      <c r="AB161" s="35"/>
      <c r="AC161" s="41"/>
      <c r="AE161" s="42"/>
      <c r="AH161" s="44"/>
      <c r="AI161" s="45"/>
      <c r="AJ161" s="45"/>
    </row>
    <row r="162">
      <c r="G162" s="42"/>
      <c r="H162" s="42"/>
      <c r="I162" s="42"/>
      <c r="J162" s="42"/>
      <c r="K162" s="42"/>
      <c r="M162" s="46"/>
      <c r="N162" s="46"/>
      <c r="R162" s="36"/>
      <c r="S162" s="30"/>
      <c r="T162" s="41"/>
      <c r="Z162" s="42"/>
      <c r="AA162" s="35"/>
      <c r="AB162" s="35"/>
      <c r="AC162" s="41"/>
      <c r="AE162" s="42"/>
      <c r="AH162" s="44"/>
      <c r="AI162" s="45"/>
      <c r="AJ162" s="45"/>
    </row>
    <row r="163">
      <c r="G163" s="42"/>
      <c r="H163" s="42"/>
      <c r="I163" s="42"/>
      <c r="J163" s="42"/>
      <c r="K163" s="42"/>
      <c r="M163" s="46"/>
      <c r="N163" s="46"/>
      <c r="R163" s="36"/>
      <c r="S163" s="30"/>
      <c r="T163" s="41"/>
      <c r="Z163" s="42"/>
      <c r="AA163" s="35"/>
      <c r="AB163" s="35"/>
      <c r="AC163" s="41"/>
      <c r="AE163" s="42"/>
      <c r="AH163" s="44"/>
      <c r="AI163" s="45"/>
      <c r="AJ163" s="45"/>
    </row>
    <row r="164">
      <c r="G164" s="42"/>
      <c r="H164" s="42"/>
      <c r="I164" s="42"/>
      <c r="J164" s="42"/>
      <c r="K164" s="42"/>
      <c r="M164" s="46"/>
      <c r="N164" s="46"/>
      <c r="R164" s="36"/>
      <c r="S164" s="30"/>
      <c r="T164" s="41"/>
      <c r="Z164" s="42"/>
      <c r="AA164" s="35"/>
      <c r="AB164" s="35"/>
      <c r="AC164" s="41"/>
      <c r="AE164" s="42"/>
      <c r="AH164" s="44"/>
      <c r="AI164" s="45"/>
      <c r="AJ164" s="45"/>
    </row>
    <row r="165">
      <c r="G165" s="42"/>
      <c r="H165" s="42"/>
      <c r="I165" s="42"/>
      <c r="J165" s="42"/>
      <c r="K165" s="42"/>
      <c r="M165" s="46"/>
      <c r="N165" s="46"/>
      <c r="R165" s="36"/>
      <c r="S165" s="30"/>
      <c r="T165" s="41"/>
      <c r="Z165" s="42"/>
      <c r="AA165" s="35"/>
      <c r="AB165" s="35"/>
      <c r="AC165" s="41"/>
      <c r="AE165" s="42"/>
      <c r="AH165" s="44"/>
      <c r="AI165" s="45"/>
      <c r="AJ165" s="45"/>
    </row>
    <row r="166">
      <c r="G166" s="42"/>
      <c r="H166" s="42"/>
      <c r="I166" s="42"/>
      <c r="J166" s="42"/>
      <c r="K166" s="42"/>
      <c r="M166" s="46"/>
      <c r="N166" s="46"/>
      <c r="R166" s="36"/>
      <c r="S166" s="30"/>
      <c r="T166" s="41"/>
      <c r="Z166" s="42"/>
      <c r="AA166" s="35"/>
      <c r="AB166" s="35"/>
      <c r="AC166" s="41"/>
      <c r="AE166" s="42"/>
      <c r="AH166" s="44"/>
      <c r="AI166" s="45"/>
      <c r="AJ166" s="45"/>
    </row>
    <row r="167">
      <c r="G167" s="42"/>
      <c r="H167" s="42"/>
      <c r="I167" s="42"/>
      <c r="J167" s="42"/>
      <c r="K167" s="42"/>
      <c r="M167" s="46"/>
      <c r="N167" s="46"/>
      <c r="R167" s="36"/>
      <c r="S167" s="30"/>
      <c r="T167" s="41"/>
      <c r="Z167" s="42"/>
      <c r="AA167" s="35"/>
      <c r="AB167" s="35"/>
      <c r="AC167" s="41"/>
      <c r="AE167" s="42"/>
      <c r="AH167" s="44"/>
      <c r="AI167" s="45"/>
      <c r="AJ167" s="45"/>
    </row>
    <row r="168">
      <c r="G168" s="42"/>
      <c r="H168" s="42"/>
      <c r="I168" s="42"/>
      <c r="J168" s="42"/>
      <c r="K168" s="42"/>
      <c r="M168" s="46"/>
      <c r="N168" s="46"/>
      <c r="R168" s="36"/>
      <c r="S168" s="30"/>
      <c r="T168" s="41"/>
      <c r="Z168" s="42"/>
      <c r="AA168" s="35"/>
      <c r="AB168" s="35"/>
      <c r="AC168" s="41"/>
      <c r="AE168" s="42"/>
      <c r="AH168" s="44"/>
      <c r="AI168" s="45"/>
      <c r="AJ168" s="45"/>
    </row>
    <row r="169">
      <c r="G169" s="42"/>
      <c r="H169" s="42"/>
      <c r="I169" s="42"/>
      <c r="J169" s="42"/>
      <c r="K169" s="42"/>
      <c r="M169" s="46"/>
      <c r="N169" s="46"/>
      <c r="R169" s="36"/>
      <c r="S169" s="30"/>
      <c r="T169" s="41"/>
      <c r="Z169" s="42"/>
      <c r="AA169" s="35"/>
      <c r="AB169" s="35"/>
      <c r="AC169" s="41"/>
      <c r="AE169" s="42"/>
      <c r="AH169" s="44"/>
      <c r="AI169" s="45"/>
      <c r="AJ169" s="45"/>
    </row>
    <row r="170">
      <c r="G170" s="42"/>
      <c r="H170" s="42"/>
      <c r="I170" s="42"/>
      <c r="J170" s="42"/>
      <c r="K170" s="42"/>
      <c r="M170" s="46"/>
      <c r="N170" s="46"/>
      <c r="R170" s="36"/>
      <c r="S170" s="30"/>
      <c r="T170" s="41"/>
      <c r="Z170" s="42"/>
      <c r="AA170" s="35"/>
      <c r="AB170" s="35"/>
      <c r="AC170" s="41"/>
      <c r="AE170" s="42"/>
      <c r="AH170" s="44"/>
      <c r="AI170" s="45"/>
      <c r="AJ170" s="45"/>
    </row>
    <row r="171">
      <c r="G171" s="42"/>
      <c r="H171" s="42"/>
      <c r="I171" s="42"/>
      <c r="J171" s="42"/>
      <c r="K171" s="42"/>
      <c r="M171" s="46"/>
      <c r="N171" s="46"/>
      <c r="R171" s="36"/>
      <c r="S171" s="30"/>
      <c r="T171" s="41"/>
      <c r="Z171" s="42"/>
      <c r="AA171" s="35"/>
      <c r="AB171" s="35"/>
      <c r="AC171" s="41"/>
      <c r="AE171" s="42"/>
      <c r="AH171" s="44"/>
      <c r="AI171" s="45"/>
      <c r="AJ171" s="45"/>
    </row>
    <row r="172">
      <c r="G172" s="42"/>
      <c r="H172" s="42"/>
      <c r="I172" s="42"/>
      <c r="J172" s="42"/>
      <c r="K172" s="42"/>
      <c r="M172" s="46"/>
      <c r="N172" s="46"/>
      <c r="R172" s="36"/>
      <c r="S172" s="30"/>
      <c r="T172" s="41"/>
      <c r="Z172" s="42"/>
      <c r="AA172" s="35"/>
      <c r="AB172" s="35"/>
      <c r="AC172" s="41"/>
      <c r="AE172" s="42"/>
      <c r="AH172" s="44"/>
      <c r="AI172" s="45"/>
      <c r="AJ172" s="45"/>
    </row>
    <row r="173">
      <c r="G173" s="42"/>
      <c r="H173" s="42"/>
      <c r="I173" s="42"/>
      <c r="J173" s="42"/>
      <c r="K173" s="42"/>
      <c r="M173" s="46"/>
      <c r="N173" s="46"/>
      <c r="R173" s="36"/>
      <c r="S173" s="30"/>
      <c r="T173" s="41"/>
      <c r="Z173" s="42"/>
      <c r="AA173" s="35"/>
      <c r="AB173" s="35"/>
      <c r="AC173" s="41"/>
      <c r="AE173" s="42"/>
      <c r="AH173" s="44"/>
      <c r="AI173" s="45"/>
      <c r="AJ173" s="45"/>
    </row>
    <row r="174">
      <c r="G174" s="42"/>
      <c r="H174" s="42"/>
      <c r="I174" s="42"/>
      <c r="J174" s="42"/>
      <c r="K174" s="42"/>
      <c r="M174" s="46"/>
      <c r="N174" s="46"/>
      <c r="R174" s="36"/>
      <c r="S174" s="30"/>
      <c r="T174" s="41"/>
      <c r="Z174" s="42"/>
      <c r="AA174" s="35"/>
      <c r="AB174" s="35"/>
      <c r="AC174" s="41"/>
      <c r="AE174" s="42"/>
      <c r="AH174" s="44"/>
      <c r="AI174" s="45"/>
      <c r="AJ174" s="45"/>
    </row>
    <row r="175">
      <c r="G175" s="42"/>
      <c r="H175" s="42"/>
      <c r="I175" s="42"/>
      <c r="J175" s="42"/>
      <c r="K175" s="42"/>
      <c r="M175" s="46"/>
      <c r="N175" s="46"/>
      <c r="R175" s="36"/>
      <c r="S175" s="30"/>
      <c r="T175" s="41"/>
      <c r="Z175" s="42"/>
      <c r="AA175" s="35"/>
      <c r="AB175" s="35"/>
      <c r="AC175" s="41"/>
      <c r="AE175" s="42"/>
      <c r="AH175" s="44"/>
      <c r="AI175" s="45"/>
      <c r="AJ175" s="45"/>
    </row>
    <row r="176">
      <c r="G176" s="42"/>
      <c r="H176" s="42"/>
      <c r="I176" s="42"/>
      <c r="J176" s="42"/>
      <c r="K176" s="42"/>
      <c r="M176" s="46"/>
      <c r="N176" s="46"/>
      <c r="R176" s="36"/>
      <c r="S176" s="30"/>
      <c r="T176" s="41"/>
      <c r="Z176" s="42"/>
      <c r="AA176" s="35"/>
      <c r="AB176" s="35"/>
      <c r="AC176" s="41"/>
      <c r="AE176" s="42"/>
      <c r="AH176" s="44"/>
      <c r="AI176" s="45"/>
      <c r="AJ176" s="45"/>
    </row>
    <row r="177">
      <c r="G177" s="42"/>
      <c r="H177" s="42"/>
      <c r="I177" s="42"/>
      <c r="J177" s="42"/>
      <c r="K177" s="42"/>
      <c r="M177" s="46"/>
      <c r="N177" s="46"/>
      <c r="R177" s="36"/>
      <c r="S177" s="30"/>
      <c r="T177" s="41"/>
      <c r="Z177" s="42"/>
      <c r="AA177" s="35"/>
      <c r="AB177" s="35"/>
      <c r="AC177" s="41"/>
      <c r="AE177" s="42"/>
      <c r="AH177" s="44"/>
      <c r="AI177" s="45"/>
      <c r="AJ177" s="45"/>
    </row>
    <row r="178">
      <c r="G178" s="42"/>
      <c r="H178" s="42"/>
      <c r="I178" s="42"/>
      <c r="J178" s="42"/>
      <c r="K178" s="42"/>
      <c r="M178" s="46"/>
      <c r="N178" s="46"/>
      <c r="R178" s="36"/>
      <c r="S178" s="30"/>
      <c r="T178" s="41"/>
      <c r="Z178" s="42"/>
      <c r="AA178" s="35"/>
      <c r="AB178" s="35"/>
      <c r="AC178" s="41"/>
      <c r="AE178" s="42"/>
      <c r="AH178" s="44"/>
      <c r="AI178" s="45"/>
      <c r="AJ178" s="45"/>
    </row>
    <row r="179">
      <c r="G179" s="42"/>
      <c r="H179" s="42"/>
      <c r="I179" s="42"/>
      <c r="J179" s="42"/>
      <c r="K179" s="42"/>
      <c r="M179" s="46"/>
      <c r="N179" s="46"/>
      <c r="R179" s="36"/>
      <c r="S179" s="30"/>
      <c r="T179" s="41"/>
      <c r="Z179" s="42"/>
      <c r="AA179" s="35"/>
      <c r="AB179" s="35"/>
      <c r="AC179" s="41"/>
      <c r="AE179" s="42"/>
      <c r="AH179" s="44"/>
      <c r="AI179" s="45"/>
      <c r="AJ179" s="45"/>
    </row>
    <row r="180">
      <c r="G180" s="42"/>
      <c r="H180" s="42"/>
      <c r="I180" s="42"/>
      <c r="J180" s="42"/>
      <c r="K180" s="42"/>
      <c r="M180" s="46"/>
      <c r="N180" s="46"/>
      <c r="R180" s="36"/>
      <c r="S180" s="30"/>
      <c r="T180" s="41"/>
      <c r="Z180" s="42"/>
      <c r="AA180" s="35"/>
      <c r="AB180" s="35"/>
      <c r="AC180" s="41"/>
      <c r="AE180" s="42"/>
      <c r="AH180" s="44"/>
      <c r="AI180" s="45"/>
      <c r="AJ180" s="45"/>
    </row>
    <row r="181">
      <c r="G181" s="42"/>
      <c r="H181" s="42"/>
      <c r="I181" s="42"/>
      <c r="J181" s="42"/>
      <c r="K181" s="42"/>
      <c r="M181" s="46"/>
      <c r="N181" s="46"/>
      <c r="R181" s="36"/>
      <c r="S181" s="30"/>
      <c r="T181" s="41"/>
      <c r="Z181" s="42"/>
      <c r="AA181" s="35"/>
      <c r="AB181" s="35"/>
      <c r="AC181" s="41"/>
      <c r="AE181" s="42"/>
      <c r="AH181" s="44"/>
      <c r="AI181" s="45"/>
      <c r="AJ181" s="45"/>
    </row>
    <row r="182">
      <c r="G182" s="42"/>
      <c r="H182" s="42"/>
      <c r="I182" s="42"/>
      <c r="J182" s="42"/>
      <c r="K182" s="42"/>
      <c r="M182" s="46"/>
      <c r="N182" s="46"/>
      <c r="R182" s="36"/>
      <c r="S182" s="30"/>
      <c r="T182" s="41"/>
      <c r="Z182" s="42"/>
      <c r="AA182" s="35"/>
      <c r="AB182" s="35"/>
      <c r="AC182" s="41"/>
      <c r="AE182" s="42"/>
      <c r="AH182" s="44"/>
      <c r="AI182" s="45"/>
      <c r="AJ182" s="45"/>
    </row>
    <row r="183">
      <c r="G183" s="42"/>
      <c r="H183" s="42"/>
      <c r="I183" s="42"/>
      <c r="J183" s="42"/>
      <c r="K183" s="42"/>
      <c r="M183" s="46"/>
      <c r="N183" s="46"/>
      <c r="R183" s="36"/>
      <c r="S183" s="30"/>
      <c r="T183" s="41"/>
      <c r="Z183" s="42"/>
      <c r="AA183" s="35"/>
      <c r="AB183" s="35"/>
      <c r="AC183" s="41"/>
      <c r="AE183" s="42"/>
      <c r="AH183" s="44"/>
      <c r="AI183" s="45"/>
      <c r="AJ183" s="45"/>
    </row>
    <row r="184">
      <c r="G184" s="42"/>
      <c r="H184" s="42"/>
      <c r="I184" s="42"/>
      <c r="J184" s="42"/>
      <c r="K184" s="42"/>
      <c r="M184" s="46"/>
      <c r="N184" s="46"/>
      <c r="R184" s="36"/>
      <c r="S184" s="30"/>
      <c r="T184" s="41"/>
      <c r="Z184" s="42"/>
      <c r="AA184" s="35"/>
      <c r="AB184" s="35"/>
      <c r="AC184" s="41"/>
      <c r="AE184" s="42"/>
      <c r="AH184" s="44"/>
      <c r="AI184" s="45"/>
      <c r="AJ184" s="45"/>
    </row>
    <row r="185">
      <c r="G185" s="42"/>
      <c r="H185" s="42"/>
      <c r="I185" s="42"/>
      <c r="J185" s="42"/>
      <c r="K185" s="42"/>
      <c r="M185" s="46"/>
      <c r="N185" s="46"/>
      <c r="R185" s="36"/>
      <c r="S185" s="30"/>
      <c r="T185" s="41"/>
      <c r="Z185" s="42"/>
      <c r="AA185" s="35"/>
      <c r="AB185" s="35"/>
      <c r="AC185" s="41"/>
      <c r="AE185" s="42"/>
      <c r="AH185" s="44"/>
      <c r="AI185" s="45"/>
      <c r="AJ185" s="45"/>
    </row>
    <row r="186">
      <c r="G186" s="42"/>
      <c r="H186" s="42"/>
      <c r="I186" s="42"/>
      <c r="J186" s="42"/>
      <c r="K186" s="42"/>
      <c r="M186" s="46"/>
      <c r="N186" s="46"/>
      <c r="R186" s="36"/>
      <c r="S186" s="30"/>
      <c r="T186" s="41"/>
      <c r="Z186" s="42"/>
      <c r="AA186" s="35"/>
      <c r="AB186" s="35"/>
      <c r="AC186" s="41"/>
      <c r="AE186" s="42"/>
      <c r="AH186" s="44"/>
      <c r="AI186" s="45"/>
      <c r="AJ186" s="45"/>
    </row>
    <row r="187">
      <c r="G187" s="42"/>
      <c r="H187" s="42"/>
      <c r="I187" s="42"/>
      <c r="J187" s="42"/>
      <c r="K187" s="42"/>
      <c r="M187" s="46"/>
      <c r="N187" s="46"/>
      <c r="R187" s="36"/>
      <c r="S187" s="30"/>
      <c r="T187" s="41"/>
      <c r="Z187" s="42"/>
      <c r="AA187" s="35"/>
      <c r="AB187" s="35"/>
      <c r="AC187" s="41"/>
      <c r="AE187" s="42"/>
      <c r="AH187" s="44"/>
      <c r="AI187" s="45"/>
      <c r="AJ187" s="45"/>
    </row>
    <row r="188">
      <c r="G188" s="42"/>
      <c r="H188" s="42"/>
      <c r="I188" s="42"/>
      <c r="J188" s="42"/>
      <c r="K188" s="42"/>
      <c r="M188" s="46"/>
      <c r="N188" s="46"/>
      <c r="R188" s="36"/>
      <c r="S188" s="30"/>
      <c r="T188" s="41"/>
      <c r="Z188" s="42"/>
      <c r="AA188" s="35"/>
      <c r="AB188" s="35"/>
      <c r="AC188" s="41"/>
      <c r="AE188" s="42"/>
      <c r="AH188" s="44"/>
      <c r="AI188" s="45"/>
      <c r="AJ188" s="45"/>
    </row>
    <row r="189">
      <c r="G189" s="42"/>
      <c r="H189" s="42"/>
      <c r="I189" s="42"/>
      <c r="J189" s="42"/>
      <c r="K189" s="42"/>
      <c r="M189" s="46"/>
      <c r="N189" s="46"/>
      <c r="R189" s="36"/>
      <c r="S189" s="30"/>
      <c r="T189" s="41"/>
      <c r="Z189" s="42"/>
      <c r="AA189" s="35"/>
      <c r="AB189" s="35"/>
      <c r="AC189" s="41"/>
      <c r="AE189" s="42"/>
      <c r="AH189" s="44"/>
      <c r="AI189" s="45"/>
      <c r="AJ189" s="45"/>
    </row>
    <row r="190">
      <c r="G190" s="42"/>
      <c r="H190" s="42"/>
      <c r="I190" s="42"/>
      <c r="J190" s="42"/>
      <c r="K190" s="42"/>
      <c r="M190" s="46"/>
      <c r="N190" s="46"/>
      <c r="R190" s="36"/>
      <c r="S190" s="30"/>
      <c r="T190" s="41"/>
      <c r="Z190" s="42"/>
      <c r="AA190" s="35"/>
      <c r="AB190" s="35"/>
      <c r="AC190" s="41"/>
      <c r="AE190" s="42"/>
      <c r="AH190" s="44"/>
      <c r="AI190" s="45"/>
      <c r="AJ190" s="45"/>
    </row>
    <row r="191">
      <c r="G191" s="42"/>
      <c r="H191" s="42"/>
      <c r="I191" s="42"/>
      <c r="J191" s="42"/>
      <c r="K191" s="42"/>
      <c r="M191" s="46"/>
      <c r="N191" s="46"/>
      <c r="R191" s="36"/>
      <c r="S191" s="30"/>
      <c r="T191" s="41"/>
      <c r="Z191" s="42"/>
      <c r="AA191" s="35"/>
      <c r="AB191" s="35"/>
      <c r="AC191" s="41"/>
      <c r="AE191" s="42"/>
      <c r="AH191" s="44"/>
      <c r="AI191" s="45"/>
      <c r="AJ191" s="45"/>
    </row>
    <row r="192">
      <c r="G192" s="42"/>
      <c r="H192" s="42"/>
      <c r="I192" s="42"/>
      <c r="J192" s="42"/>
      <c r="K192" s="42"/>
      <c r="M192" s="46"/>
      <c r="N192" s="46"/>
      <c r="R192" s="36"/>
      <c r="S192" s="30"/>
      <c r="T192" s="41"/>
      <c r="Z192" s="42"/>
      <c r="AA192" s="35"/>
      <c r="AB192" s="35"/>
      <c r="AC192" s="41"/>
      <c r="AE192" s="42"/>
      <c r="AH192" s="44"/>
      <c r="AI192" s="45"/>
      <c r="AJ192" s="45"/>
    </row>
    <row r="193">
      <c r="G193" s="42"/>
      <c r="H193" s="42"/>
      <c r="I193" s="42"/>
      <c r="J193" s="42"/>
      <c r="K193" s="42"/>
      <c r="M193" s="46"/>
      <c r="N193" s="46"/>
      <c r="R193" s="36"/>
      <c r="S193" s="30"/>
      <c r="T193" s="41"/>
      <c r="Z193" s="42"/>
      <c r="AA193" s="35"/>
      <c r="AB193" s="35"/>
      <c r="AC193" s="41"/>
      <c r="AE193" s="42"/>
      <c r="AH193" s="44"/>
      <c r="AI193" s="45"/>
      <c r="AJ193" s="45"/>
    </row>
    <row r="194">
      <c r="G194" s="42"/>
      <c r="H194" s="42"/>
      <c r="I194" s="42"/>
      <c r="J194" s="42"/>
      <c r="K194" s="42"/>
      <c r="M194" s="46"/>
      <c r="N194" s="46"/>
      <c r="R194" s="36"/>
      <c r="S194" s="30"/>
      <c r="T194" s="41"/>
      <c r="Z194" s="42"/>
      <c r="AA194" s="35"/>
      <c r="AB194" s="35"/>
      <c r="AC194" s="41"/>
      <c r="AE194" s="42"/>
      <c r="AH194" s="44"/>
      <c r="AI194" s="45"/>
      <c r="AJ194" s="45"/>
    </row>
    <row r="195">
      <c r="G195" s="42"/>
      <c r="H195" s="42"/>
      <c r="I195" s="42"/>
      <c r="J195" s="42"/>
      <c r="K195" s="42"/>
      <c r="M195" s="46"/>
      <c r="N195" s="46"/>
      <c r="R195" s="36"/>
      <c r="S195" s="30"/>
      <c r="T195" s="41"/>
      <c r="Z195" s="42"/>
      <c r="AA195" s="35"/>
      <c r="AB195" s="35"/>
      <c r="AC195" s="41"/>
      <c r="AE195" s="42"/>
      <c r="AH195" s="44"/>
      <c r="AI195" s="45"/>
      <c r="AJ195" s="45"/>
    </row>
    <row r="196">
      <c r="G196" s="42"/>
      <c r="H196" s="42"/>
      <c r="I196" s="42"/>
      <c r="J196" s="42"/>
      <c r="K196" s="42"/>
      <c r="M196" s="46"/>
      <c r="N196" s="46"/>
      <c r="R196" s="36"/>
      <c r="S196" s="30"/>
      <c r="T196" s="41"/>
      <c r="Z196" s="42"/>
      <c r="AA196" s="35"/>
      <c r="AB196" s="35"/>
      <c r="AC196" s="41"/>
      <c r="AE196" s="42"/>
      <c r="AH196" s="44"/>
      <c r="AI196" s="45"/>
      <c r="AJ196" s="45"/>
    </row>
    <row r="197">
      <c r="G197" s="42"/>
      <c r="H197" s="42"/>
      <c r="I197" s="42"/>
      <c r="J197" s="42"/>
      <c r="K197" s="42"/>
      <c r="M197" s="46"/>
      <c r="N197" s="46"/>
      <c r="R197" s="36"/>
      <c r="S197" s="30"/>
      <c r="T197" s="41"/>
      <c r="Z197" s="42"/>
      <c r="AA197" s="35"/>
      <c r="AB197" s="35"/>
      <c r="AC197" s="41"/>
      <c r="AE197" s="42"/>
      <c r="AH197" s="44"/>
      <c r="AI197" s="45"/>
      <c r="AJ197" s="45"/>
    </row>
    <row r="198">
      <c r="G198" s="42"/>
      <c r="H198" s="42"/>
      <c r="I198" s="42"/>
      <c r="J198" s="42"/>
      <c r="K198" s="42"/>
      <c r="M198" s="46"/>
      <c r="N198" s="46"/>
      <c r="R198" s="36"/>
      <c r="S198" s="30"/>
      <c r="T198" s="41"/>
      <c r="Z198" s="42"/>
      <c r="AA198" s="35"/>
      <c r="AB198" s="35"/>
      <c r="AC198" s="41"/>
      <c r="AE198" s="42"/>
      <c r="AH198" s="44"/>
      <c r="AI198" s="45"/>
      <c r="AJ198" s="45"/>
    </row>
    <row r="199">
      <c r="G199" s="42"/>
      <c r="H199" s="42"/>
      <c r="I199" s="42"/>
      <c r="J199" s="42"/>
      <c r="K199" s="42"/>
      <c r="M199" s="46"/>
      <c r="N199" s="46"/>
      <c r="R199" s="36"/>
      <c r="S199" s="30"/>
      <c r="T199" s="41"/>
      <c r="Z199" s="42"/>
      <c r="AA199" s="35"/>
      <c r="AB199" s="35"/>
      <c r="AC199" s="41"/>
      <c r="AE199" s="42"/>
      <c r="AH199" s="44"/>
      <c r="AI199" s="45"/>
      <c r="AJ199" s="45"/>
    </row>
    <row r="200">
      <c r="G200" s="42"/>
      <c r="H200" s="42"/>
      <c r="I200" s="42"/>
      <c r="J200" s="42"/>
      <c r="K200" s="42"/>
      <c r="M200" s="46"/>
      <c r="N200" s="46"/>
      <c r="R200" s="36"/>
      <c r="S200" s="30"/>
      <c r="T200" s="41"/>
      <c r="Z200" s="42"/>
      <c r="AA200" s="35"/>
      <c r="AB200" s="35"/>
      <c r="AC200" s="41"/>
      <c r="AE200" s="42"/>
      <c r="AH200" s="44"/>
      <c r="AI200" s="45"/>
      <c r="AJ200" s="45"/>
    </row>
    <row r="201">
      <c r="G201" s="42"/>
      <c r="H201" s="42"/>
      <c r="I201" s="42"/>
      <c r="J201" s="42"/>
      <c r="K201" s="42"/>
      <c r="M201" s="46"/>
      <c r="N201" s="46"/>
      <c r="R201" s="36"/>
      <c r="S201" s="30"/>
      <c r="T201" s="41"/>
      <c r="Z201" s="42"/>
      <c r="AA201" s="35"/>
      <c r="AB201" s="35"/>
      <c r="AC201" s="41"/>
      <c r="AE201" s="42"/>
      <c r="AH201" s="44"/>
      <c r="AI201" s="45"/>
      <c r="AJ201" s="45"/>
    </row>
    <row r="202">
      <c r="G202" s="42"/>
      <c r="H202" s="42"/>
      <c r="I202" s="42"/>
      <c r="J202" s="42"/>
      <c r="K202" s="42"/>
      <c r="M202" s="46"/>
      <c r="N202" s="46"/>
      <c r="R202" s="36"/>
      <c r="S202" s="30"/>
      <c r="T202" s="41"/>
      <c r="Z202" s="42"/>
      <c r="AA202" s="35"/>
      <c r="AB202" s="35"/>
      <c r="AC202" s="41"/>
      <c r="AE202" s="42"/>
      <c r="AH202" s="44"/>
      <c r="AI202" s="45"/>
      <c r="AJ202" s="45"/>
    </row>
    <row r="203">
      <c r="G203" s="42"/>
      <c r="H203" s="42"/>
      <c r="I203" s="42"/>
      <c r="J203" s="42"/>
      <c r="K203" s="42"/>
      <c r="M203" s="46"/>
      <c r="N203" s="46"/>
      <c r="R203" s="36"/>
      <c r="S203" s="30"/>
      <c r="T203" s="41"/>
      <c r="Z203" s="42"/>
      <c r="AA203" s="35"/>
      <c r="AB203" s="35"/>
      <c r="AC203" s="41"/>
      <c r="AE203" s="42"/>
      <c r="AH203" s="44"/>
      <c r="AI203" s="45"/>
      <c r="AJ203" s="45"/>
    </row>
    <row r="204">
      <c r="G204" s="42"/>
      <c r="H204" s="42"/>
      <c r="I204" s="42"/>
      <c r="J204" s="42"/>
      <c r="K204" s="42"/>
      <c r="M204" s="46"/>
      <c r="N204" s="46"/>
      <c r="R204" s="36"/>
      <c r="S204" s="30"/>
      <c r="T204" s="41"/>
      <c r="Z204" s="42"/>
      <c r="AA204" s="35"/>
      <c r="AB204" s="35"/>
      <c r="AC204" s="41"/>
      <c r="AE204" s="42"/>
      <c r="AH204" s="44"/>
      <c r="AI204" s="45"/>
      <c r="AJ204" s="45"/>
    </row>
    <row r="205">
      <c r="G205" s="42"/>
      <c r="H205" s="42"/>
      <c r="I205" s="42"/>
      <c r="J205" s="42"/>
      <c r="K205" s="42"/>
      <c r="M205" s="46"/>
      <c r="N205" s="46"/>
      <c r="R205" s="36"/>
      <c r="S205" s="30"/>
      <c r="T205" s="41"/>
      <c r="Z205" s="42"/>
      <c r="AA205" s="35"/>
      <c r="AB205" s="35"/>
      <c r="AC205" s="41"/>
      <c r="AE205" s="42"/>
      <c r="AH205" s="44"/>
      <c r="AI205" s="45"/>
      <c r="AJ205" s="45"/>
    </row>
    <row r="206">
      <c r="G206" s="42"/>
      <c r="H206" s="42"/>
      <c r="I206" s="42"/>
      <c r="J206" s="42"/>
      <c r="K206" s="42"/>
      <c r="M206" s="46"/>
      <c r="N206" s="46"/>
      <c r="R206" s="36"/>
      <c r="S206" s="30"/>
      <c r="T206" s="41"/>
      <c r="Z206" s="42"/>
      <c r="AA206" s="35"/>
      <c r="AB206" s="35"/>
      <c r="AC206" s="41"/>
      <c r="AE206" s="42"/>
      <c r="AH206" s="44"/>
      <c r="AI206" s="45"/>
      <c r="AJ206" s="45"/>
    </row>
    <row r="207">
      <c r="G207" s="42"/>
      <c r="H207" s="42"/>
      <c r="I207" s="42"/>
      <c r="J207" s="42"/>
      <c r="K207" s="42"/>
      <c r="M207" s="46"/>
      <c r="N207" s="46"/>
      <c r="R207" s="36"/>
      <c r="S207" s="30"/>
      <c r="T207" s="41"/>
      <c r="Z207" s="42"/>
      <c r="AA207" s="35"/>
      <c r="AB207" s="35"/>
      <c r="AC207" s="41"/>
      <c r="AE207" s="42"/>
      <c r="AH207" s="44"/>
      <c r="AI207" s="45"/>
      <c r="AJ207" s="45"/>
    </row>
    <row r="208">
      <c r="G208" s="42"/>
      <c r="H208" s="42"/>
      <c r="I208" s="42"/>
      <c r="J208" s="42"/>
      <c r="K208" s="42"/>
      <c r="M208" s="46"/>
      <c r="N208" s="46"/>
      <c r="R208" s="36"/>
      <c r="S208" s="30"/>
      <c r="T208" s="41"/>
      <c r="Z208" s="42"/>
      <c r="AA208" s="35"/>
      <c r="AB208" s="35"/>
      <c r="AC208" s="41"/>
      <c r="AE208" s="42"/>
      <c r="AH208" s="44"/>
      <c r="AI208" s="45"/>
      <c r="AJ208" s="45"/>
    </row>
    <row r="209">
      <c r="G209" s="42"/>
      <c r="H209" s="42"/>
      <c r="I209" s="42"/>
      <c r="J209" s="42"/>
      <c r="K209" s="42"/>
      <c r="M209" s="46"/>
      <c r="N209" s="46"/>
      <c r="R209" s="36"/>
      <c r="S209" s="30"/>
      <c r="T209" s="41"/>
      <c r="Z209" s="42"/>
      <c r="AA209" s="35"/>
      <c r="AB209" s="35"/>
      <c r="AC209" s="41"/>
      <c r="AE209" s="42"/>
      <c r="AH209" s="44"/>
      <c r="AI209" s="45"/>
      <c r="AJ209" s="45"/>
    </row>
    <row r="210">
      <c r="G210" s="42"/>
      <c r="H210" s="42"/>
      <c r="I210" s="42"/>
      <c r="J210" s="42"/>
      <c r="K210" s="42"/>
      <c r="M210" s="46"/>
      <c r="N210" s="46"/>
      <c r="R210" s="36"/>
      <c r="S210" s="30"/>
      <c r="T210" s="41"/>
      <c r="Z210" s="42"/>
      <c r="AA210" s="35"/>
      <c r="AB210" s="35"/>
      <c r="AC210" s="41"/>
      <c r="AE210" s="42"/>
      <c r="AH210" s="44"/>
      <c r="AI210" s="45"/>
      <c r="AJ210" s="45"/>
    </row>
    <row r="211">
      <c r="G211" s="42"/>
      <c r="H211" s="42"/>
      <c r="I211" s="42"/>
      <c r="J211" s="42"/>
      <c r="K211" s="42"/>
      <c r="M211" s="46"/>
      <c r="N211" s="46"/>
      <c r="R211" s="36"/>
      <c r="S211" s="30"/>
      <c r="T211" s="41"/>
      <c r="Z211" s="42"/>
      <c r="AA211" s="35"/>
      <c r="AB211" s="35"/>
      <c r="AC211" s="41"/>
      <c r="AE211" s="42"/>
      <c r="AH211" s="44"/>
      <c r="AI211" s="45"/>
      <c r="AJ211" s="45"/>
    </row>
    <row r="212">
      <c r="G212" s="42"/>
      <c r="H212" s="42"/>
      <c r="I212" s="42"/>
      <c r="J212" s="42"/>
      <c r="K212" s="42"/>
      <c r="M212" s="46"/>
      <c r="N212" s="46"/>
      <c r="R212" s="36"/>
      <c r="S212" s="30"/>
      <c r="T212" s="41"/>
      <c r="Z212" s="42"/>
      <c r="AA212" s="35"/>
      <c r="AB212" s="35"/>
      <c r="AC212" s="41"/>
      <c r="AE212" s="42"/>
      <c r="AH212" s="44"/>
      <c r="AI212" s="45"/>
      <c r="AJ212" s="45"/>
    </row>
    <row r="213">
      <c r="G213" s="42"/>
      <c r="H213" s="42"/>
      <c r="I213" s="42"/>
      <c r="J213" s="42"/>
      <c r="K213" s="42"/>
      <c r="M213" s="46"/>
      <c r="N213" s="46"/>
      <c r="R213" s="36"/>
      <c r="S213" s="30"/>
      <c r="T213" s="41"/>
      <c r="Z213" s="42"/>
      <c r="AA213" s="35"/>
      <c r="AB213" s="35"/>
      <c r="AC213" s="41"/>
      <c r="AE213" s="42"/>
      <c r="AH213" s="44"/>
      <c r="AI213" s="45"/>
      <c r="AJ213" s="45"/>
    </row>
    <row r="214">
      <c r="G214" s="42"/>
      <c r="H214" s="42"/>
      <c r="I214" s="42"/>
      <c r="J214" s="42"/>
      <c r="K214" s="42"/>
      <c r="M214" s="46"/>
      <c r="N214" s="46"/>
      <c r="R214" s="36"/>
      <c r="S214" s="30"/>
      <c r="T214" s="41"/>
      <c r="Z214" s="42"/>
      <c r="AA214" s="35"/>
      <c r="AB214" s="35"/>
      <c r="AC214" s="41"/>
      <c r="AE214" s="42"/>
      <c r="AH214" s="44"/>
      <c r="AI214" s="45"/>
      <c r="AJ214" s="45"/>
    </row>
    <row r="215">
      <c r="G215" s="42"/>
      <c r="H215" s="42"/>
      <c r="I215" s="42"/>
      <c r="J215" s="42"/>
      <c r="K215" s="42"/>
      <c r="M215" s="46"/>
      <c r="N215" s="46"/>
      <c r="R215" s="36"/>
      <c r="S215" s="30"/>
      <c r="T215" s="41"/>
      <c r="Z215" s="42"/>
      <c r="AA215" s="35"/>
      <c r="AB215" s="35"/>
      <c r="AC215" s="41"/>
      <c r="AE215" s="42"/>
      <c r="AH215" s="44"/>
      <c r="AI215" s="45"/>
      <c r="AJ215" s="45"/>
    </row>
    <row r="216">
      <c r="G216" s="42"/>
      <c r="H216" s="42"/>
      <c r="I216" s="42"/>
      <c r="J216" s="42"/>
      <c r="K216" s="42"/>
      <c r="M216" s="46"/>
      <c r="N216" s="46"/>
      <c r="R216" s="36"/>
      <c r="S216" s="30"/>
      <c r="T216" s="41"/>
      <c r="Z216" s="42"/>
      <c r="AA216" s="35"/>
      <c r="AB216" s="35"/>
      <c r="AC216" s="41"/>
      <c r="AE216" s="42"/>
      <c r="AH216" s="44"/>
      <c r="AI216" s="45"/>
      <c r="AJ216" s="45"/>
    </row>
    <row r="217">
      <c r="G217" s="42"/>
      <c r="H217" s="42"/>
      <c r="I217" s="42"/>
      <c r="J217" s="42"/>
      <c r="K217" s="42"/>
      <c r="M217" s="46"/>
      <c r="N217" s="46"/>
      <c r="R217" s="36"/>
      <c r="S217" s="30"/>
      <c r="T217" s="41"/>
      <c r="Z217" s="42"/>
      <c r="AA217" s="35"/>
      <c r="AB217" s="35"/>
      <c r="AC217" s="41"/>
      <c r="AE217" s="42"/>
      <c r="AH217" s="44"/>
      <c r="AI217" s="45"/>
      <c r="AJ217" s="45"/>
    </row>
    <row r="218">
      <c r="G218" s="42"/>
      <c r="H218" s="42"/>
      <c r="I218" s="42"/>
      <c r="J218" s="42"/>
      <c r="K218" s="42"/>
      <c r="M218" s="46"/>
      <c r="N218" s="46"/>
      <c r="R218" s="36"/>
      <c r="S218" s="30"/>
      <c r="T218" s="41"/>
      <c r="Z218" s="42"/>
      <c r="AA218" s="35"/>
      <c r="AB218" s="35"/>
      <c r="AC218" s="41"/>
      <c r="AE218" s="42"/>
      <c r="AH218" s="44"/>
      <c r="AI218" s="45"/>
      <c r="AJ218" s="45"/>
    </row>
    <row r="219">
      <c r="G219" s="42"/>
      <c r="H219" s="42"/>
      <c r="I219" s="42"/>
      <c r="J219" s="42"/>
      <c r="K219" s="42"/>
      <c r="M219" s="46"/>
      <c r="N219" s="46"/>
      <c r="R219" s="36"/>
      <c r="S219" s="30"/>
      <c r="T219" s="41"/>
      <c r="Z219" s="42"/>
      <c r="AA219" s="35"/>
      <c r="AB219" s="35"/>
      <c r="AC219" s="41"/>
      <c r="AE219" s="42"/>
      <c r="AH219" s="44"/>
      <c r="AI219" s="45"/>
      <c r="AJ219" s="45"/>
    </row>
    <row r="220">
      <c r="G220" s="42"/>
      <c r="H220" s="42"/>
      <c r="I220" s="42"/>
      <c r="J220" s="42"/>
      <c r="K220" s="42"/>
      <c r="M220" s="46"/>
      <c r="N220" s="46"/>
      <c r="R220" s="36"/>
      <c r="S220" s="30"/>
      <c r="T220" s="41"/>
      <c r="Z220" s="42"/>
      <c r="AA220" s="35"/>
      <c r="AB220" s="35"/>
      <c r="AC220" s="41"/>
      <c r="AE220" s="42"/>
      <c r="AH220" s="44"/>
      <c r="AI220" s="45"/>
      <c r="AJ220" s="45"/>
    </row>
    <row r="221">
      <c r="G221" s="42"/>
      <c r="H221" s="42"/>
      <c r="I221" s="42"/>
      <c r="J221" s="42"/>
      <c r="K221" s="42"/>
      <c r="M221" s="46"/>
      <c r="N221" s="46"/>
      <c r="R221" s="36"/>
      <c r="S221" s="30"/>
      <c r="T221" s="41"/>
      <c r="Z221" s="42"/>
      <c r="AA221" s="35"/>
      <c r="AB221" s="35"/>
      <c r="AC221" s="41"/>
      <c r="AE221" s="42"/>
      <c r="AH221" s="44"/>
      <c r="AI221" s="45"/>
      <c r="AJ221" s="45"/>
    </row>
    <row r="222">
      <c r="G222" s="42"/>
      <c r="H222" s="42"/>
      <c r="I222" s="42"/>
      <c r="J222" s="42"/>
      <c r="K222" s="42"/>
      <c r="M222" s="46"/>
      <c r="N222" s="46"/>
      <c r="R222" s="36"/>
      <c r="S222" s="30"/>
      <c r="T222" s="41"/>
      <c r="Z222" s="42"/>
      <c r="AA222" s="35"/>
      <c r="AB222" s="35"/>
      <c r="AC222" s="41"/>
      <c r="AE222" s="42"/>
      <c r="AH222" s="44"/>
      <c r="AI222" s="45"/>
      <c r="AJ222" s="45"/>
    </row>
    <row r="223">
      <c r="G223" s="42"/>
      <c r="H223" s="42"/>
      <c r="I223" s="42"/>
      <c r="J223" s="42"/>
      <c r="K223" s="42"/>
      <c r="M223" s="46"/>
      <c r="N223" s="46"/>
      <c r="R223" s="36"/>
      <c r="S223" s="30"/>
      <c r="T223" s="41"/>
      <c r="Z223" s="42"/>
      <c r="AA223" s="35"/>
      <c r="AB223" s="35"/>
      <c r="AC223" s="41"/>
      <c r="AE223" s="42"/>
      <c r="AH223" s="44"/>
      <c r="AI223" s="45"/>
      <c r="AJ223" s="45"/>
    </row>
    <row r="224">
      <c r="G224" s="42"/>
      <c r="H224" s="42"/>
      <c r="I224" s="42"/>
      <c r="J224" s="42"/>
      <c r="K224" s="42"/>
      <c r="M224" s="46"/>
      <c r="N224" s="46"/>
      <c r="R224" s="36"/>
      <c r="S224" s="30"/>
      <c r="T224" s="41"/>
      <c r="Z224" s="42"/>
      <c r="AA224" s="35"/>
      <c r="AB224" s="35"/>
      <c r="AC224" s="41"/>
      <c r="AE224" s="42"/>
      <c r="AH224" s="44"/>
      <c r="AI224" s="45"/>
      <c r="AJ224" s="45"/>
    </row>
    <row r="225">
      <c r="G225" s="42"/>
      <c r="H225" s="42"/>
      <c r="I225" s="42"/>
      <c r="J225" s="42"/>
      <c r="K225" s="42"/>
      <c r="M225" s="46"/>
      <c r="N225" s="46"/>
      <c r="R225" s="36"/>
      <c r="S225" s="30"/>
      <c r="T225" s="41"/>
      <c r="Z225" s="42"/>
      <c r="AA225" s="35"/>
      <c r="AB225" s="35"/>
      <c r="AC225" s="41"/>
      <c r="AE225" s="42"/>
      <c r="AH225" s="44"/>
      <c r="AI225" s="45"/>
      <c r="AJ225" s="45"/>
    </row>
    <row r="226">
      <c r="G226" s="42"/>
      <c r="H226" s="42"/>
      <c r="I226" s="42"/>
      <c r="J226" s="42"/>
      <c r="K226" s="42"/>
      <c r="M226" s="46"/>
      <c r="N226" s="46"/>
      <c r="R226" s="36"/>
      <c r="S226" s="30"/>
      <c r="T226" s="41"/>
      <c r="Z226" s="42"/>
      <c r="AA226" s="35"/>
      <c r="AB226" s="35"/>
      <c r="AC226" s="41"/>
      <c r="AE226" s="42"/>
      <c r="AH226" s="44"/>
      <c r="AI226" s="45"/>
      <c r="AJ226" s="45"/>
    </row>
    <row r="227">
      <c r="G227" s="42"/>
      <c r="H227" s="42"/>
      <c r="I227" s="42"/>
      <c r="J227" s="42"/>
      <c r="K227" s="42"/>
      <c r="M227" s="46"/>
      <c r="N227" s="46"/>
      <c r="R227" s="36"/>
      <c r="S227" s="30"/>
      <c r="T227" s="41"/>
      <c r="Z227" s="42"/>
      <c r="AA227" s="35"/>
      <c r="AB227" s="35"/>
      <c r="AC227" s="41"/>
      <c r="AE227" s="42"/>
      <c r="AH227" s="44"/>
      <c r="AI227" s="45"/>
      <c r="AJ227" s="45"/>
    </row>
    <row r="228">
      <c r="G228" s="42"/>
      <c r="H228" s="42"/>
      <c r="I228" s="42"/>
      <c r="J228" s="42"/>
      <c r="K228" s="42"/>
      <c r="M228" s="46"/>
      <c r="N228" s="46"/>
      <c r="R228" s="36"/>
      <c r="S228" s="30"/>
      <c r="T228" s="41"/>
      <c r="Z228" s="42"/>
      <c r="AA228" s="35"/>
      <c r="AB228" s="35"/>
      <c r="AC228" s="41"/>
      <c r="AE228" s="42"/>
      <c r="AH228" s="44"/>
      <c r="AI228" s="45"/>
      <c r="AJ228" s="45"/>
    </row>
    <row r="229">
      <c r="G229" s="42"/>
      <c r="H229" s="42"/>
      <c r="I229" s="42"/>
      <c r="J229" s="42"/>
      <c r="K229" s="42"/>
      <c r="M229" s="46"/>
      <c r="N229" s="46"/>
      <c r="R229" s="36"/>
      <c r="S229" s="30"/>
      <c r="T229" s="41"/>
      <c r="Z229" s="42"/>
      <c r="AA229" s="35"/>
      <c r="AB229" s="35"/>
      <c r="AC229" s="41"/>
      <c r="AE229" s="42"/>
      <c r="AH229" s="44"/>
      <c r="AI229" s="45"/>
      <c r="AJ229" s="45"/>
    </row>
    <row r="230">
      <c r="G230" s="42"/>
      <c r="H230" s="42"/>
      <c r="I230" s="42"/>
      <c r="J230" s="42"/>
      <c r="K230" s="42"/>
      <c r="M230" s="46"/>
      <c r="N230" s="46"/>
      <c r="R230" s="36"/>
      <c r="S230" s="30"/>
      <c r="T230" s="41"/>
      <c r="Z230" s="42"/>
      <c r="AA230" s="35"/>
      <c r="AB230" s="35"/>
      <c r="AC230" s="41"/>
      <c r="AE230" s="42"/>
      <c r="AH230" s="44"/>
      <c r="AI230" s="45"/>
      <c r="AJ230" s="45"/>
    </row>
    <row r="231">
      <c r="G231" s="42"/>
      <c r="H231" s="42"/>
      <c r="I231" s="42"/>
      <c r="J231" s="42"/>
      <c r="K231" s="42"/>
      <c r="M231" s="46"/>
      <c r="N231" s="46"/>
      <c r="R231" s="36"/>
      <c r="S231" s="30"/>
      <c r="T231" s="41"/>
      <c r="Z231" s="42"/>
      <c r="AA231" s="35"/>
      <c r="AB231" s="35"/>
      <c r="AC231" s="41"/>
      <c r="AE231" s="42"/>
      <c r="AH231" s="44"/>
      <c r="AI231" s="45"/>
      <c r="AJ231" s="45"/>
    </row>
    <row r="232">
      <c r="G232" s="42"/>
      <c r="H232" s="42"/>
      <c r="I232" s="42"/>
      <c r="J232" s="42"/>
      <c r="K232" s="42"/>
      <c r="M232" s="46"/>
      <c r="N232" s="46"/>
      <c r="R232" s="36"/>
      <c r="S232" s="30"/>
      <c r="T232" s="41"/>
      <c r="Z232" s="42"/>
      <c r="AA232" s="35"/>
      <c r="AB232" s="35"/>
      <c r="AC232" s="41"/>
      <c r="AE232" s="42"/>
      <c r="AH232" s="44"/>
      <c r="AI232" s="45"/>
      <c r="AJ232" s="45"/>
    </row>
    <row r="233">
      <c r="G233" s="42"/>
      <c r="H233" s="42"/>
      <c r="I233" s="42"/>
      <c r="J233" s="42"/>
      <c r="K233" s="42"/>
      <c r="M233" s="46"/>
      <c r="N233" s="46"/>
      <c r="R233" s="36"/>
      <c r="S233" s="30"/>
      <c r="T233" s="41"/>
      <c r="Z233" s="42"/>
      <c r="AA233" s="35"/>
      <c r="AB233" s="35"/>
      <c r="AC233" s="41"/>
      <c r="AE233" s="42"/>
      <c r="AH233" s="44"/>
      <c r="AI233" s="45"/>
      <c r="AJ233" s="45"/>
    </row>
    <row r="234">
      <c r="G234" s="42"/>
      <c r="H234" s="42"/>
      <c r="I234" s="42"/>
      <c r="J234" s="42"/>
      <c r="K234" s="42"/>
      <c r="M234" s="46"/>
      <c r="N234" s="46"/>
      <c r="R234" s="36"/>
      <c r="S234" s="30"/>
      <c r="T234" s="41"/>
      <c r="Z234" s="42"/>
      <c r="AA234" s="35"/>
      <c r="AB234" s="35"/>
      <c r="AC234" s="41"/>
      <c r="AE234" s="42"/>
      <c r="AH234" s="44"/>
      <c r="AI234" s="45"/>
      <c r="AJ234" s="45"/>
    </row>
    <row r="235">
      <c r="G235" s="42"/>
      <c r="H235" s="42"/>
      <c r="I235" s="42"/>
      <c r="J235" s="42"/>
      <c r="K235" s="42"/>
      <c r="M235" s="46"/>
      <c r="N235" s="46"/>
      <c r="R235" s="36"/>
      <c r="S235" s="30"/>
      <c r="T235" s="41"/>
      <c r="Z235" s="42"/>
      <c r="AA235" s="35"/>
      <c r="AB235" s="35"/>
      <c r="AC235" s="41"/>
      <c r="AE235" s="42"/>
      <c r="AH235" s="44"/>
      <c r="AI235" s="45"/>
      <c r="AJ235" s="45"/>
    </row>
    <row r="236">
      <c r="G236" s="42"/>
      <c r="H236" s="42"/>
      <c r="I236" s="42"/>
      <c r="J236" s="42"/>
      <c r="K236" s="42"/>
      <c r="M236" s="46"/>
      <c r="N236" s="46"/>
      <c r="R236" s="36"/>
      <c r="S236" s="30"/>
      <c r="T236" s="41"/>
      <c r="Z236" s="42"/>
      <c r="AA236" s="35"/>
      <c r="AB236" s="35"/>
      <c r="AC236" s="41"/>
      <c r="AE236" s="42"/>
      <c r="AH236" s="44"/>
      <c r="AI236" s="45"/>
      <c r="AJ236" s="45"/>
    </row>
    <row r="237">
      <c r="G237" s="42"/>
      <c r="H237" s="42"/>
      <c r="I237" s="42"/>
      <c r="J237" s="42"/>
      <c r="K237" s="42"/>
      <c r="M237" s="46"/>
      <c r="N237" s="46"/>
      <c r="R237" s="36"/>
      <c r="S237" s="30"/>
      <c r="T237" s="41"/>
      <c r="Z237" s="42"/>
      <c r="AA237" s="35"/>
      <c r="AB237" s="35"/>
      <c r="AC237" s="41"/>
      <c r="AE237" s="42"/>
      <c r="AH237" s="44"/>
      <c r="AI237" s="45"/>
      <c r="AJ237" s="45"/>
    </row>
    <row r="238">
      <c r="G238" s="42"/>
      <c r="H238" s="42"/>
      <c r="I238" s="42"/>
      <c r="J238" s="42"/>
      <c r="K238" s="42"/>
      <c r="M238" s="46"/>
      <c r="N238" s="46"/>
      <c r="R238" s="36"/>
      <c r="S238" s="30"/>
      <c r="T238" s="41"/>
      <c r="Z238" s="42"/>
      <c r="AA238" s="35"/>
      <c r="AB238" s="35"/>
      <c r="AC238" s="41"/>
      <c r="AE238" s="42"/>
      <c r="AH238" s="44"/>
      <c r="AI238" s="45"/>
      <c r="AJ238" s="45"/>
    </row>
    <row r="239">
      <c r="G239" s="42"/>
      <c r="H239" s="42"/>
      <c r="I239" s="42"/>
      <c r="J239" s="42"/>
      <c r="K239" s="42"/>
      <c r="M239" s="46"/>
      <c r="N239" s="46"/>
      <c r="R239" s="36"/>
      <c r="S239" s="30"/>
      <c r="T239" s="41"/>
      <c r="Z239" s="42"/>
      <c r="AA239" s="35"/>
      <c r="AB239" s="35"/>
      <c r="AC239" s="41"/>
      <c r="AE239" s="42"/>
      <c r="AH239" s="44"/>
      <c r="AI239" s="45"/>
      <c r="AJ239" s="45"/>
    </row>
    <row r="240">
      <c r="G240" s="42"/>
      <c r="H240" s="42"/>
      <c r="I240" s="42"/>
      <c r="J240" s="42"/>
      <c r="K240" s="42"/>
      <c r="M240" s="46"/>
      <c r="N240" s="46"/>
      <c r="R240" s="36"/>
      <c r="S240" s="30"/>
      <c r="T240" s="41"/>
      <c r="Z240" s="42"/>
      <c r="AA240" s="35"/>
      <c r="AB240" s="35"/>
      <c r="AC240" s="41"/>
      <c r="AE240" s="42"/>
      <c r="AH240" s="44"/>
      <c r="AI240" s="45"/>
      <c r="AJ240" s="45"/>
    </row>
    <row r="241">
      <c r="G241" s="42"/>
      <c r="H241" s="42"/>
      <c r="I241" s="42"/>
      <c r="J241" s="42"/>
      <c r="K241" s="42"/>
      <c r="M241" s="46"/>
      <c r="N241" s="46"/>
      <c r="R241" s="36"/>
      <c r="S241" s="30"/>
      <c r="T241" s="41"/>
      <c r="Z241" s="42"/>
      <c r="AA241" s="35"/>
      <c r="AB241" s="35"/>
      <c r="AC241" s="41"/>
      <c r="AE241" s="42"/>
      <c r="AH241" s="44"/>
      <c r="AI241" s="45"/>
      <c r="AJ241" s="45"/>
    </row>
    <row r="242">
      <c r="G242" s="42"/>
      <c r="H242" s="42"/>
      <c r="I242" s="42"/>
      <c r="J242" s="42"/>
      <c r="K242" s="42"/>
      <c r="M242" s="46"/>
      <c r="N242" s="46"/>
      <c r="R242" s="36"/>
      <c r="S242" s="30"/>
      <c r="T242" s="41"/>
      <c r="Z242" s="42"/>
      <c r="AA242" s="35"/>
      <c r="AB242" s="35"/>
      <c r="AC242" s="41"/>
      <c r="AE242" s="42"/>
      <c r="AH242" s="44"/>
      <c r="AI242" s="45"/>
      <c r="AJ242" s="45"/>
    </row>
    <row r="243">
      <c r="G243" s="42"/>
      <c r="H243" s="42"/>
      <c r="I243" s="42"/>
      <c r="J243" s="42"/>
      <c r="K243" s="42"/>
      <c r="M243" s="46"/>
      <c r="N243" s="46"/>
      <c r="R243" s="36"/>
      <c r="S243" s="30"/>
      <c r="T243" s="41"/>
      <c r="Z243" s="42"/>
      <c r="AA243" s="35"/>
      <c r="AB243" s="35"/>
      <c r="AC243" s="41"/>
      <c r="AE243" s="42"/>
      <c r="AH243" s="44"/>
      <c r="AI243" s="45"/>
      <c r="AJ243" s="45"/>
    </row>
    <row r="244">
      <c r="G244" s="42"/>
      <c r="H244" s="42"/>
      <c r="I244" s="42"/>
      <c r="J244" s="42"/>
      <c r="K244" s="42"/>
      <c r="M244" s="46"/>
      <c r="N244" s="46"/>
      <c r="R244" s="36"/>
      <c r="S244" s="30"/>
      <c r="T244" s="41"/>
      <c r="Z244" s="42"/>
      <c r="AA244" s="35"/>
      <c r="AB244" s="35"/>
      <c r="AC244" s="41"/>
      <c r="AE244" s="42"/>
      <c r="AH244" s="44"/>
      <c r="AI244" s="45"/>
      <c r="AJ244" s="45"/>
    </row>
    <row r="245">
      <c r="G245" s="42"/>
      <c r="H245" s="42"/>
      <c r="I245" s="42"/>
      <c r="J245" s="42"/>
      <c r="K245" s="42"/>
      <c r="M245" s="46"/>
      <c r="N245" s="46"/>
      <c r="R245" s="36"/>
      <c r="S245" s="30"/>
      <c r="T245" s="41"/>
      <c r="Z245" s="42"/>
      <c r="AA245" s="35"/>
      <c r="AB245" s="35"/>
      <c r="AC245" s="41"/>
      <c r="AE245" s="42"/>
      <c r="AH245" s="44"/>
      <c r="AI245" s="45"/>
      <c r="AJ245" s="45"/>
    </row>
    <row r="246">
      <c r="G246" s="42"/>
      <c r="H246" s="42"/>
      <c r="I246" s="42"/>
      <c r="J246" s="42"/>
      <c r="K246" s="42"/>
      <c r="M246" s="46"/>
      <c r="N246" s="46"/>
      <c r="R246" s="36"/>
      <c r="S246" s="30"/>
      <c r="T246" s="41"/>
      <c r="Z246" s="42"/>
      <c r="AA246" s="35"/>
      <c r="AB246" s="35"/>
      <c r="AC246" s="41"/>
      <c r="AE246" s="42"/>
      <c r="AH246" s="44"/>
      <c r="AI246" s="45"/>
      <c r="AJ246" s="45"/>
    </row>
    <row r="247">
      <c r="G247" s="42"/>
      <c r="H247" s="42"/>
      <c r="I247" s="42"/>
      <c r="J247" s="42"/>
      <c r="K247" s="42"/>
      <c r="M247" s="46"/>
      <c r="N247" s="46"/>
      <c r="R247" s="36"/>
      <c r="S247" s="30"/>
      <c r="T247" s="41"/>
      <c r="Z247" s="42"/>
      <c r="AA247" s="35"/>
      <c r="AB247" s="35"/>
      <c r="AC247" s="41"/>
      <c r="AE247" s="42"/>
      <c r="AH247" s="44"/>
      <c r="AI247" s="45"/>
      <c r="AJ247" s="45"/>
    </row>
    <row r="248">
      <c r="G248" s="42"/>
      <c r="H248" s="42"/>
      <c r="I248" s="42"/>
      <c r="J248" s="42"/>
      <c r="K248" s="42"/>
      <c r="M248" s="46"/>
      <c r="N248" s="46"/>
      <c r="R248" s="36"/>
      <c r="S248" s="30"/>
      <c r="T248" s="41"/>
      <c r="Z248" s="42"/>
      <c r="AA248" s="35"/>
      <c r="AB248" s="35"/>
      <c r="AC248" s="41"/>
      <c r="AE248" s="42"/>
      <c r="AH248" s="44"/>
      <c r="AI248" s="45"/>
      <c r="AJ248" s="45"/>
    </row>
    <row r="249">
      <c r="G249" s="42"/>
      <c r="H249" s="42"/>
      <c r="I249" s="42"/>
      <c r="J249" s="42"/>
      <c r="K249" s="42"/>
      <c r="M249" s="46"/>
      <c r="N249" s="46"/>
      <c r="R249" s="36"/>
      <c r="S249" s="30"/>
      <c r="T249" s="41"/>
      <c r="Z249" s="42"/>
      <c r="AA249" s="35"/>
      <c r="AB249" s="35"/>
      <c r="AC249" s="41"/>
      <c r="AE249" s="42"/>
      <c r="AH249" s="44"/>
      <c r="AI249" s="45"/>
      <c r="AJ249" s="45"/>
    </row>
    <row r="250">
      <c r="G250" s="42"/>
      <c r="H250" s="42"/>
      <c r="I250" s="42"/>
      <c r="J250" s="42"/>
      <c r="K250" s="42"/>
      <c r="M250" s="46"/>
      <c r="N250" s="46"/>
      <c r="R250" s="36"/>
      <c r="S250" s="30"/>
      <c r="T250" s="41"/>
      <c r="Z250" s="42"/>
      <c r="AA250" s="35"/>
      <c r="AB250" s="35"/>
      <c r="AC250" s="41"/>
      <c r="AE250" s="42"/>
      <c r="AH250" s="44"/>
      <c r="AI250" s="45"/>
      <c r="AJ250" s="45"/>
    </row>
    <row r="251">
      <c r="G251" s="42"/>
      <c r="H251" s="42"/>
      <c r="I251" s="42"/>
      <c r="J251" s="42"/>
      <c r="K251" s="42"/>
      <c r="M251" s="46"/>
      <c r="N251" s="46"/>
      <c r="R251" s="36"/>
      <c r="S251" s="30"/>
      <c r="T251" s="41"/>
      <c r="Z251" s="42"/>
      <c r="AA251" s="35"/>
      <c r="AB251" s="35"/>
      <c r="AC251" s="41"/>
      <c r="AE251" s="42"/>
      <c r="AH251" s="44"/>
      <c r="AI251" s="45"/>
      <c r="AJ251" s="45"/>
    </row>
    <row r="252">
      <c r="G252" s="42"/>
      <c r="H252" s="42"/>
      <c r="I252" s="42"/>
      <c r="J252" s="42"/>
      <c r="K252" s="42"/>
      <c r="M252" s="46"/>
      <c r="N252" s="46"/>
      <c r="R252" s="36"/>
      <c r="S252" s="30"/>
      <c r="T252" s="41"/>
      <c r="Z252" s="42"/>
      <c r="AA252" s="35"/>
      <c r="AB252" s="35"/>
      <c r="AC252" s="41"/>
      <c r="AE252" s="42"/>
      <c r="AH252" s="44"/>
      <c r="AI252" s="45"/>
      <c r="AJ252" s="45"/>
    </row>
    <row r="253">
      <c r="G253" s="42"/>
      <c r="H253" s="42"/>
      <c r="I253" s="42"/>
      <c r="J253" s="42"/>
      <c r="K253" s="42"/>
      <c r="M253" s="46"/>
      <c r="N253" s="46"/>
      <c r="R253" s="36"/>
      <c r="S253" s="30"/>
      <c r="T253" s="41"/>
      <c r="Z253" s="42"/>
      <c r="AA253" s="35"/>
      <c r="AB253" s="35"/>
      <c r="AC253" s="41"/>
      <c r="AE253" s="42"/>
      <c r="AH253" s="44"/>
      <c r="AI253" s="45"/>
      <c r="AJ253" s="45"/>
    </row>
    <row r="254">
      <c r="G254" s="42"/>
      <c r="H254" s="42"/>
      <c r="I254" s="42"/>
      <c r="J254" s="42"/>
      <c r="K254" s="42"/>
      <c r="M254" s="46"/>
      <c r="N254" s="46"/>
      <c r="R254" s="36"/>
      <c r="S254" s="30"/>
      <c r="T254" s="41"/>
      <c r="Z254" s="42"/>
      <c r="AA254" s="35"/>
      <c r="AB254" s="35"/>
      <c r="AC254" s="41"/>
      <c r="AE254" s="42"/>
      <c r="AH254" s="44"/>
      <c r="AI254" s="45"/>
      <c r="AJ254" s="45"/>
    </row>
    <row r="255">
      <c r="G255" s="42"/>
      <c r="H255" s="42"/>
      <c r="I255" s="42"/>
      <c r="J255" s="42"/>
      <c r="K255" s="42"/>
      <c r="M255" s="46"/>
      <c r="N255" s="46"/>
      <c r="R255" s="36"/>
      <c r="S255" s="30"/>
      <c r="T255" s="41"/>
      <c r="Z255" s="42"/>
      <c r="AA255" s="35"/>
      <c r="AB255" s="35"/>
      <c r="AC255" s="41"/>
      <c r="AE255" s="42"/>
      <c r="AH255" s="44"/>
      <c r="AI255" s="45"/>
      <c r="AJ255" s="45"/>
    </row>
    <row r="256">
      <c r="G256" s="42"/>
      <c r="H256" s="42"/>
      <c r="I256" s="42"/>
      <c r="J256" s="42"/>
      <c r="K256" s="42"/>
      <c r="M256" s="46"/>
      <c r="N256" s="46"/>
      <c r="R256" s="36"/>
      <c r="S256" s="30"/>
      <c r="T256" s="41"/>
      <c r="Z256" s="42"/>
      <c r="AA256" s="35"/>
      <c r="AB256" s="35"/>
      <c r="AC256" s="41"/>
      <c r="AE256" s="42"/>
      <c r="AH256" s="44"/>
      <c r="AI256" s="45"/>
      <c r="AJ256" s="45"/>
    </row>
    <row r="257">
      <c r="G257" s="42"/>
      <c r="H257" s="42"/>
      <c r="I257" s="42"/>
      <c r="J257" s="42"/>
      <c r="K257" s="42"/>
      <c r="M257" s="46"/>
      <c r="N257" s="46"/>
      <c r="R257" s="36"/>
      <c r="S257" s="30"/>
      <c r="T257" s="41"/>
      <c r="Z257" s="42"/>
      <c r="AA257" s="35"/>
      <c r="AB257" s="35"/>
      <c r="AC257" s="41"/>
      <c r="AE257" s="42"/>
      <c r="AH257" s="44"/>
      <c r="AI257" s="45"/>
      <c r="AJ257" s="45"/>
    </row>
    <row r="258">
      <c r="G258" s="42"/>
      <c r="H258" s="42"/>
      <c r="I258" s="42"/>
      <c r="J258" s="42"/>
      <c r="K258" s="42"/>
      <c r="M258" s="46"/>
      <c r="N258" s="46"/>
      <c r="R258" s="36"/>
      <c r="S258" s="30"/>
      <c r="T258" s="41"/>
      <c r="Z258" s="42"/>
      <c r="AA258" s="35"/>
      <c r="AB258" s="35"/>
      <c r="AC258" s="41"/>
      <c r="AE258" s="42"/>
      <c r="AH258" s="44"/>
      <c r="AI258" s="45"/>
      <c r="AJ258" s="45"/>
    </row>
    <row r="259">
      <c r="G259" s="42"/>
      <c r="H259" s="42"/>
      <c r="I259" s="42"/>
      <c r="J259" s="42"/>
      <c r="K259" s="42"/>
      <c r="M259" s="46"/>
      <c r="N259" s="46"/>
      <c r="R259" s="36"/>
      <c r="S259" s="30"/>
      <c r="T259" s="41"/>
      <c r="Z259" s="42"/>
      <c r="AA259" s="35"/>
      <c r="AB259" s="35"/>
      <c r="AC259" s="41"/>
      <c r="AE259" s="42"/>
      <c r="AH259" s="44"/>
      <c r="AI259" s="45"/>
      <c r="AJ259" s="45"/>
    </row>
    <row r="260">
      <c r="G260" s="42"/>
      <c r="H260" s="42"/>
      <c r="I260" s="42"/>
      <c r="J260" s="42"/>
      <c r="K260" s="42"/>
      <c r="M260" s="46"/>
      <c r="N260" s="46"/>
      <c r="R260" s="36"/>
      <c r="S260" s="30"/>
      <c r="T260" s="41"/>
      <c r="Z260" s="42"/>
      <c r="AA260" s="35"/>
      <c r="AB260" s="35"/>
      <c r="AC260" s="41"/>
      <c r="AE260" s="42"/>
      <c r="AH260" s="44"/>
      <c r="AI260" s="45"/>
      <c r="AJ260" s="45"/>
    </row>
    <row r="261">
      <c r="G261" s="42"/>
      <c r="H261" s="42"/>
      <c r="I261" s="42"/>
      <c r="J261" s="42"/>
      <c r="K261" s="42"/>
      <c r="M261" s="46"/>
      <c r="N261" s="46"/>
      <c r="R261" s="36"/>
      <c r="S261" s="30"/>
      <c r="T261" s="41"/>
      <c r="Z261" s="42"/>
      <c r="AA261" s="35"/>
      <c r="AB261" s="35"/>
      <c r="AC261" s="41"/>
      <c r="AE261" s="42"/>
      <c r="AH261" s="44"/>
      <c r="AI261" s="45"/>
      <c r="AJ261" s="45"/>
    </row>
    <row r="262">
      <c r="G262" s="42"/>
      <c r="H262" s="42"/>
      <c r="I262" s="42"/>
      <c r="J262" s="42"/>
      <c r="K262" s="42"/>
      <c r="M262" s="46"/>
      <c r="N262" s="46"/>
      <c r="R262" s="36"/>
      <c r="S262" s="30"/>
      <c r="T262" s="41"/>
      <c r="Z262" s="42"/>
      <c r="AA262" s="35"/>
      <c r="AB262" s="35"/>
      <c r="AC262" s="41"/>
      <c r="AE262" s="42"/>
      <c r="AH262" s="44"/>
      <c r="AI262" s="45"/>
      <c r="AJ262" s="45"/>
    </row>
    <row r="263">
      <c r="G263" s="42"/>
      <c r="H263" s="42"/>
      <c r="I263" s="42"/>
      <c r="J263" s="42"/>
      <c r="K263" s="42"/>
      <c r="M263" s="46"/>
      <c r="N263" s="46"/>
      <c r="R263" s="36"/>
      <c r="S263" s="30"/>
      <c r="T263" s="41"/>
      <c r="Z263" s="42"/>
      <c r="AA263" s="35"/>
      <c r="AB263" s="35"/>
      <c r="AC263" s="41"/>
      <c r="AE263" s="42"/>
      <c r="AH263" s="44"/>
      <c r="AI263" s="45"/>
      <c r="AJ263" s="45"/>
    </row>
    <row r="264">
      <c r="G264" s="42"/>
      <c r="H264" s="42"/>
      <c r="I264" s="42"/>
      <c r="J264" s="42"/>
      <c r="K264" s="42"/>
      <c r="M264" s="46"/>
      <c r="N264" s="46"/>
      <c r="R264" s="36"/>
      <c r="S264" s="30"/>
      <c r="T264" s="41"/>
      <c r="Z264" s="42"/>
      <c r="AA264" s="35"/>
      <c r="AB264" s="35"/>
      <c r="AC264" s="41"/>
      <c r="AE264" s="42"/>
      <c r="AH264" s="44"/>
      <c r="AI264" s="45"/>
      <c r="AJ264" s="45"/>
    </row>
    <row r="265">
      <c r="G265" s="42"/>
      <c r="H265" s="42"/>
      <c r="I265" s="42"/>
      <c r="J265" s="42"/>
      <c r="K265" s="42"/>
      <c r="M265" s="46"/>
      <c r="N265" s="46"/>
      <c r="R265" s="36"/>
      <c r="S265" s="30"/>
      <c r="T265" s="41"/>
      <c r="Z265" s="42"/>
      <c r="AA265" s="35"/>
      <c r="AB265" s="35"/>
      <c r="AC265" s="41"/>
      <c r="AE265" s="42"/>
      <c r="AH265" s="44"/>
      <c r="AI265" s="45"/>
      <c r="AJ265" s="45"/>
    </row>
    <row r="266">
      <c r="G266" s="42"/>
      <c r="H266" s="42"/>
      <c r="I266" s="42"/>
      <c r="J266" s="42"/>
      <c r="K266" s="42"/>
      <c r="M266" s="46"/>
      <c r="N266" s="46"/>
      <c r="R266" s="36"/>
      <c r="S266" s="30"/>
      <c r="T266" s="41"/>
      <c r="Z266" s="42"/>
      <c r="AA266" s="35"/>
      <c r="AB266" s="35"/>
      <c r="AC266" s="41"/>
      <c r="AE266" s="42"/>
      <c r="AH266" s="44"/>
      <c r="AI266" s="45"/>
      <c r="AJ266" s="45"/>
    </row>
    <row r="267">
      <c r="G267" s="42"/>
      <c r="H267" s="42"/>
      <c r="I267" s="42"/>
      <c r="J267" s="42"/>
      <c r="K267" s="42"/>
      <c r="M267" s="46"/>
      <c r="N267" s="46"/>
      <c r="R267" s="36"/>
      <c r="S267" s="30"/>
      <c r="T267" s="41"/>
      <c r="Z267" s="42"/>
      <c r="AA267" s="35"/>
      <c r="AB267" s="35"/>
      <c r="AC267" s="41"/>
      <c r="AE267" s="42"/>
      <c r="AH267" s="44"/>
      <c r="AI267" s="45"/>
      <c r="AJ267" s="45"/>
    </row>
    <row r="268">
      <c r="G268" s="42"/>
      <c r="H268" s="42"/>
      <c r="I268" s="42"/>
      <c r="J268" s="42"/>
      <c r="K268" s="42"/>
      <c r="M268" s="46"/>
      <c r="N268" s="46"/>
      <c r="R268" s="36"/>
      <c r="S268" s="30"/>
      <c r="T268" s="41"/>
      <c r="Z268" s="42"/>
      <c r="AA268" s="35"/>
      <c r="AB268" s="35"/>
      <c r="AC268" s="41"/>
      <c r="AE268" s="42"/>
      <c r="AH268" s="44"/>
      <c r="AI268" s="45"/>
      <c r="AJ268" s="45"/>
    </row>
    <row r="269">
      <c r="G269" s="42"/>
      <c r="H269" s="42"/>
      <c r="I269" s="42"/>
      <c r="J269" s="42"/>
      <c r="K269" s="42"/>
      <c r="M269" s="46"/>
      <c r="N269" s="46"/>
      <c r="R269" s="36"/>
      <c r="S269" s="30"/>
      <c r="T269" s="41"/>
      <c r="Z269" s="42"/>
      <c r="AA269" s="35"/>
      <c r="AB269" s="35"/>
      <c r="AC269" s="41"/>
      <c r="AE269" s="42"/>
      <c r="AH269" s="44"/>
      <c r="AI269" s="45"/>
      <c r="AJ269" s="45"/>
    </row>
    <row r="270">
      <c r="G270" s="42"/>
      <c r="H270" s="42"/>
      <c r="I270" s="42"/>
      <c r="J270" s="42"/>
      <c r="K270" s="42"/>
      <c r="M270" s="46"/>
      <c r="N270" s="46"/>
      <c r="R270" s="36"/>
      <c r="S270" s="30"/>
      <c r="T270" s="41"/>
      <c r="Z270" s="42"/>
      <c r="AA270" s="35"/>
      <c r="AB270" s="35"/>
      <c r="AC270" s="41"/>
      <c r="AE270" s="42"/>
      <c r="AH270" s="44"/>
      <c r="AI270" s="45"/>
      <c r="AJ270" s="45"/>
    </row>
    <row r="271">
      <c r="G271" s="42"/>
      <c r="H271" s="42"/>
      <c r="I271" s="42"/>
      <c r="J271" s="42"/>
      <c r="K271" s="42"/>
      <c r="M271" s="46"/>
      <c r="N271" s="46"/>
      <c r="R271" s="36"/>
      <c r="S271" s="30"/>
      <c r="T271" s="41"/>
      <c r="Z271" s="42"/>
      <c r="AA271" s="35"/>
      <c r="AB271" s="35"/>
      <c r="AC271" s="41"/>
      <c r="AE271" s="42"/>
      <c r="AH271" s="44"/>
      <c r="AI271" s="45"/>
      <c r="AJ271" s="45"/>
    </row>
    <row r="272">
      <c r="G272" s="42"/>
      <c r="H272" s="42"/>
      <c r="I272" s="42"/>
      <c r="J272" s="42"/>
      <c r="K272" s="42"/>
      <c r="M272" s="46"/>
      <c r="N272" s="46"/>
      <c r="R272" s="36"/>
      <c r="S272" s="30"/>
      <c r="T272" s="41"/>
      <c r="Z272" s="42"/>
      <c r="AA272" s="35"/>
      <c r="AB272" s="35"/>
      <c r="AC272" s="41"/>
      <c r="AE272" s="42"/>
      <c r="AH272" s="44"/>
      <c r="AI272" s="45"/>
      <c r="AJ272" s="45"/>
    </row>
    <row r="273">
      <c r="G273" s="42"/>
      <c r="H273" s="42"/>
      <c r="I273" s="42"/>
      <c r="J273" s="42"/>
      <c r="K273" s="42"/>
      <c r="M273" s="46"/>
      <c r="N273" s="46"/>
      <c r="R273" s="36"/>
      <c r="S273" s="30"/>
      <c r="T273" s="41"/>
      <c r="Z273" s="42"/>
      <c r="AA273" s="35"/>
      <c r="AB273" s="35"/>
      <c r="AC273" s="41"/>
      <c r="AE273" s="42"/>
      <c r="AH273" s="44"/>
      <c r="AI273" s="45"/>
      <c r="AJ273" s="45"/>
    </row>
    <row r="274">
      <c r="G274" s="42"/>
      <c r="H274" s="42"/>
      <c r="I274" s="42"/>
      <c r="J274" s="42"/>
      <c r="K274" s="42"/>
      <c r="M274" s="46"/>
      <c r="N274" s="46"/>
      <c r="R274" s="36"/>
      <c r="S274" s="30"/>
      <c r="T274" s="41"/>
      <c r="Z274" s="42"/>
      <c r="AA274" s="35"/>
      <c r="AB274" s="35"/>
      <c r="AC274" s="41"/>
      <c r="AE274" s="42"/>
      <c r="AH274" s="44"/>
      <c r="AI274" s="45"/>
      <c r="AJ274" s="45"/>
    </row>
    <row r="275">
      <c r="G275" s="42"/>
      <c r="H275" s="42"/>
      <c r="I275" s="42"/>
      <c r="J275" s="42"/>
      <c r="K275" s="42"/>
      <c r="M275" s="46"/>
      <c r="N275" s="46"/>
      <c r="R275" s="36"/>
      <c r="S275" s="30"/>
      <c r="T275" s="41"/>
      <c r="Z275" s="42"/>
      <c r="AA275" s="35"/>
      <c r="AB275" s="35"/>
      <c r="AC275" s="41"/>
      <c r="AE275" s="42"/>
      <c r="AH275" s="44"/>
      <c r="AI275" s="45"/>
      <c r="AJ275" s="45"/>
    </row>
    <row r="276">
      <c r="G276" s="42"/>
      <c r="H276" s="42"/>
      <c r="I276" s="42"/>
      <c r="J276" s="42"/>
      <c r="K276" s="42"/>
      <c r="M276" s="46"/>
      <c r="N276" s="46"/>
      <c r="R276" s="36"/>
      <c r="S276" s="30"/>
      <c r="T276" s="41"/>
      <c r="Z276" s="42"/>
      <c r="AA276" s="35"/>
      <c r="AB276" s="35"/>
      <c r="AC276" s="41"/>
      <c r="AE276" s="42"/>
      <c r="AH276" s="44"/>
      <c r="AI276" s="45"/>
      <c r="AJ276" s="45"/>
    </row>
    <row r="277">
      <c r="G277" s="42"/>
      <c r="H277" s="42"/>
      <c r="I277" s="42"/>
      <c r="J277" s="42"/>
      <c r="K277" s="42"/>
      <c r="M277" s="46"/>
      <c r="N277" s="46"/>
      <c r="R277" s="36"/>
      <c r="S277" s="30"/>
      <c r="T277" s="41"/>
      <c r="Z277" s="42"/>
      <c r="AA277" s="35"/>
      <c r="AB277" s="35"/>
      <c r="AC277" s="41"/>
      <c r="AE277" s="42"/>
      <c r="AH277" s="44"/>
      <c r="AI277" s="45"/>
      <c r="AJ277" s="45"/>
    </row>
    <row r="278">
      <c r="G278" s="42"/>
      <c r="H278" s="42"/>
      <c r="I278" s="42"/>
      <c r="J278" s="42"/>
      <c r="K278" s="42"/>
      <c r="M278" s="46"/>
      <c r="N278" s="46"/>
      <c r="R278" s="36"/>
      <c r="S278" s="30"/>
      <c r="T278" s="41"/>
      <c r="Z278" s="42"/>
      <c r="AA278" s="35"/>
      <c r="AB278" s="35"/>
      <c r="AC278" s="41"/>
      <c r="AE278" s="42"/>
      <c r="AH278" s="44"/>
      <c r="AI278" s="45"/>
      <c r="AJ278" s="45"/>
    </row>
    <row r="279">
      <c r="G279" s="42"/>
      <c r="H279" s="42"/>
      <c r="I279" s="42"/>
      <c r="J279" s="42"/>
      <c r="K279" s="42"/>
      <c r="M279" s="46"/>
      <c r="N279" s="46"/>
      <c r="R279" s="36"/>
      <c r="S279" s="30"/>
      <c r="T279" s="41"/>
      <c r="Z279" s="42"/>
      <c r="AA279" s="35"/>
      <c r="AB279" s="35"/>
      <c r="AC279" s="41"/>
      <c r="AE279" s="42"/>
      <c r="AH279" s="44"/>
      <c r="AI279" s="45"/>
      <c r="AJ279" s="45"/>
    </row>
    <row r="280">
      <c r="G280" s="42"/>
      <c r="H280" s="42"/>
      <c r="I280" s="42"/>
      <c r="J280" s="42"/>
      <c r="K280" s="42"/>
      <c r="M280" s="46"/>
      <c r="N280" s="46"/>
      <c r="R280" s="36"/>
      <c r="S280" s="30"/>
      <c r="T280" s="41"/>
      <c r="Z280" s="42"/>
      <c r="AA280" s="35"/>
      <c r="AB280" s="35"/>
      <c r="AC280" s="41"/>
      <c r="AE280" s="42"/>
      <c r="AH280" s="44"/>
      <c r="AI280" s="45"/>
      <c r="AJ280" s="45"/>
    </row>
    <row r="281">
      <c r="G281" s="42"/>
      <c r="H281" s="42"/>
      <c r="I281" s="42"/>
      <c r="J281" s="42"/>
      <c r="K281" s="42"/>
      <c r="M281" s="46"/>
      <c r="N281" s="46"/>
      <c r="R281" s="36"/>
      <c r="S281" s="30"/>
      <c r="T281" s="41"/>
      <c r="Z281" s="42"/>
      <c r="AA281" s="35"/>
      <c r="AB281" s="35"/>
      <c r="AC281" s="41"/>
      <c r="AE281" s="42"/>
      <c r="AH281" s="44"/>
      <c r="AI281" s="45"/>
      <c r="AJ281" s="45"/>
    </row>
    <row r="282">
      <c r="G282" s="42"/>
      <c r="H282" s="42"/>
      <c r="I282" s="42"/>
      <c r="J282" s="42"/>
      <c r="K282" s="42"/>
      <c r="M282" s="46"/>
      <c r="N282" s="46"/>
      <c r="R282" s="36"/>
      <c r="S282" s="30"/>
      <c r="T282" s="41"/>
      <c r="Z282" s="42"/>
      <c r="AA282" s="35"/>
      <c r="AB282" s="35"/>
      <c r="AC282" s="41"/>
      <c r="AE282" s="42"/>
      <c r="AH282" s="44"/>
      <c r="AI282" s="45"/>
      <c r="AJ282" s="45"/>
    </row>
    <row r="283">
      <c r="G283" s="42"/>
      <c r="H283" s="42"/>
      <c r="I283" s="42"/>
      <c r="J283" s="42"/>
      <c r="K283" s="42"/>
      <c r="M283" s="46"/>
      <c r="N283" s="46"/>
      <c r="R283" s="36"/>
      <c r="S283" s="30"/>
      <c r="T283" s="41"/>
      <c r="Z283" s="42"/>
      <c r="AA283" s="35"/>
      <c r="AB283" s="35"/>
      <c r="AC283" s="41"/>
      <c r="AE283" s="42"/>
      <c r="AH283" s="44"/>
      <c r="AI283" s="45"/>
      <c r="AJ283" s="45"/>
    </row>
    <row r="284">
      <c r="G284" s="42"/>
      <c r="H284" s="42"/>
      <c r="I284" s="42"/>
      <c r="J284" s="42"/>
      <c r="K284" s="42"/>
      <c r="M284" s="46"/>
      <c r="N284" s="46"/>
      <c r="R284" s="36"/>
      <c r="S284" s="30"/>
      <c r="T284" s="41"/>
      <c r="Z284" s="42"/>
      <c r="AA284" s="35"/>
      <c r="AB284" s="35"/>
      <c r="AC284" s="41"/>
      <c r="AE284" s="42"/>
      <c r="AH284" s="44"/>
      <c r="AI284" s="45"/>
      <c r="AJ284" s="45"/>
    </row>
    <row r="285">
      <c r="G285" s="42"/>
      <c r="H285" s="42"/>
      <c r="I285" s="42"/>
      <c r="J285" s="42"/>
      <c r="K285" s="42"/>
      <c r="M285" s="46"/>
      <c r="N285" s="46"/>
      <c r="R285" s="36"/>
      <c r="S285" s="30"/>
      <c r="T285" s="41"/>
      <c r="Z285" s="42"/>
      <c r="AA285" s="35"/>
      <c r="AB285" s="35"/>
      <c r="AC285" s="41"/>
      <c r="AE285" s="42"/>
      <c r="AH285" s="44"/>
      <c r="AI285" s="45"/>
      <c r="AJ285" s="45"/>
    </row>
    <row r="286">
      <c r="G286" s="42"/>
      <c r="H286" s="42"/>
      <c r="I286" s="42"/>
      <c r="J286" s="42"/>
      <c r="K286" s="42"/>
      <c r="M286" s="46"/>
      <c r="N286" s="46"/>
      <c r="R286" s="36"/>
      <c r="S286" s="30"/>
      <c r="T286" s="41"/>
      <c r="Z286" s="42"/>
      <c r="AA286" s="35"/>
      <c r="AB286" s="35"/>
      <c r="AC286" s="41"/>
      <c r="AE286" s="42"/>
      <c r="AH286" s="44"/>
      <c r="AI286" s="45"/>
      <c r="AJ286" s="45"/>
    </row>
    <row r="287">
      <c r="G287" s="42"/>
      <c r="H287" s="42"/>
      <c r="I287" s="42"/>
      <c r="J287" s="42"/>
      <c r="K287" s="42"/>
      <c r="M287" s="46"/>
      <c r="N287" s="46"/>
      <c r="R287" s="36"/>
      <c r="S287" s="30"/>
      <c r="T287" s="41"/>
      <c r="Z287" s="42"/>
      <c r="AA287" s="35"/>
      <c r="AB287" s="35"/>
      <c r="AC287" s="41"/>
      <c r="AE287" s="42"/>
      <c r="AH287" s="44"/>
      <c r="AI287" s="45"/>
      <c r="AJ287" s="45"/>
    </row>
    <row r="288">
      <c r="G288" s="42"/>
      <c r="H288" s="42"/>
      <c r="I288" s="42"/>
      <c r="J288" s="42"/>
      <c r="K288" s="42"/>
      <c r="M288" s="46"/>
      <c r="N288" s="46"/>
      <c r="R288" s="36"/>
      <c r="S288" s="30"/>
      <c r="T288" s="41"/>
      <c r="Z288" s="42"/>
      <c r="AA288" s="35"/>
      <c r="AB288" s="35"/>
      <c r="AC288" s="41"/>
      <c r="AE288" s="42"/>
      <c r="AH288" s="44"/>
      <c r="AI288" s="45"/>
      <c r="AJ288" s="45"/>
    </row>
    <row r="289">
      <c r="G289" s="42"/>
      <c r="H289" s="42"/>
      <c r="I289" s="42"/>
      <c r="J289" s="42"/>
      <c r="K289" s="42"/>
      <c r="M289" s="46"/>
      <c r="N289" s="46"/>
      <c r="R289" s="36"/>
      <c r="S289" s="30"/>
      <c r="T289" s="41"/>
      <c r="Z289" s="42"/>
      <c r="AA289" s="35"/>
      <c r="AB289" s="35"/>
      <c r="AC289" s="41"/>
      <c r="AE289" s="42"/>
      <c r="AH289" s="44"/>
      <c r="AI289" s="45"/>
      <c r="AJ289" s="45"/>
    </row>
    <row r="290">
      <c r="G290" s="42"/>
      <c r="H290" s="42"/>
      <c r="I290" s="42"/>
      <c r="J290" s="42"/>
      <c r="K290" s="42"/>
      <c r="M290" s="46"/>
      <c r="N290" s="46"/>
      <c r="R290" s="36"/>
      <c r="S290" s="30"/>
      <c r="T290" s="41"/>
      <c r="Z290" s="42"/>
      <c r="AA290" s="35"/>
      <c r="AB290" s="35"/>
      <c r="AC290" s="41"/>
      <c r="AE290" s="42"/>
      <c r="AH290" s="44"/>
      <c r="AI290" s="45"/>
      <c r="AJ290" s="45"/>
    </row>
    <row r="291">
      <c r="G291" s="42"/>
      <c r="H291" s="42"/>
      <c r="I291" s="42"/>
      <c r="J291" s="42"/>
      <c r="K291" s="42"/>
      <c r="M291" s="46"/>
      <c r="N291" s="46"/>
      <c r="R291" s="36"/>
      <c r="S291" s="30"/>
      <c r="T291" s="41"/>
      <c r="Z291" s="42"/>
      <c r="AA291" s="35"/>
      <c r="AB291" s="35"/>
      <c r="AC291" s="41"/>
      <c r="AE291" s="42"/>
      <c r="AH291" s="44"/>
      <c r="AI291" s="45"/>
      <c r="AJ291" s="45"/>
    </row>
    <row r="292">
      <c r="G292" s="42"/>
      <c r="H292" s="42"/>
      <c r="I292" s="42"/>
      <c r="J292" s="42"/>
      <c r="K292" s="42"/>
      <c r="M292" s="46"/>
      <c r="N292" s="46"/>
      <c r="R292" s="36"/>
      <c r="S292" s="30"/>
      <c r="T292" s="41"/>
      <c r="Z292" s="42"/>
      <c r="AA292" s="35"/>
      <c r="AB292" s="35"/>
      <c r="AC292" s="41"/>
      <c r="AE292" s="42"/>
      <c r="AH292" s="44"/>
      <c r="AI292" s="45"/>
      <c r="AJ292" s="45"/>
    </row>
    <row r="293">
      <c r="G293" s="42"/>
      <c r="H293" s="42"/>
      <c r="I293" s="42"/>
      <c r="J293" s="42"/>
      <c r="K293" s="42"/>
      <c r="M293" s="46"/>
      <c r="N293" s="46"/>
      <c r="R293" s="36"/>
      <c r="S293" s="30"/>
      <c r="T293" s="41"/>
      <c r="Z293" s="42"/>
      <c r="AA293" s="35"/>
      <c r="AB293" s="35"/>
      <c r="AC293" s="41"/>
      <c r="AE293" s="42"/>
      <c r="AH293" s="44"/>
      <c r="AI293" s="45"/>
      <c r="AJ293" s="45"/>
    </row>
    <row r="294">
      <c r="G294" s="42"/>
      <c r="H294" s="42"/>
      <c r="I294" s="42"/>
      <c r="J294" s="42"/>
      <c r="K294" s="42"/>
      <c r="M294" s="46"/>
      <c r="N294" s="46"/>
      <c r="R294" s="36"/>
      <c r="S294" s="30"/>
      <c r="T294" s="41"/>
      <c r="Z294" s="42"/>
      <c r="AA294" s="35"/>
      <c r="AB294" s="35"/>
      <c r="AC294" s="41"/>
      <c r="AE294" s="42"/>
      <c r="AH294" s="44"/>
      <c r="AI294" s="45"/>
      <c r="AJ294" s="45"/>
    </row>
    <row r="295">
      <c r="G295" s="42"/>
      <c r="H295" s="42"/>
      <c r="I295" s="42"/>
      <c r="J295" s="42"/>
      <c r="K295" s="42"/>
      <c r="M295" s="46"/>
      <c r="N295" s="46"/>
      <c r="R295" s="36"/>
      <c r="S295" s="30"/>
      <c r="T295" s="41"/>
      <c r="Z295" s="42"/>
      <c r="AA295" s="35"/>
      <c r="AB295" s="35"/>
      <c r="AC295" s="41"/>
      <c r="AE295" s="42"/>
      <c r="AH295" s="44"/>
      <c r="AI295" s="45"/>
      <c r="AJ295" s="45"/>
    </row>
    <row r="296">
      <c r="G296" s="42"/>
      <c r="H296" s="42"/>
      <c r="I296" s="42"/>
      <c r="J296" s="42"/>
      <c r="K296" s="42"/>
      <c r="M296" s="46"/>
      <c r="N296" s="46"/>
      <c r="R296" s="36"/>
      <c r="S296" s="30"/>
      <c r="T296" s="41"/>
      <c r="Z296" s="42"/>
      <c r="AA296" s="35"/>
      <c r="AB296" s="35"/>
      <c r="AC296" s="41"/>
      <c r="AE296" s="42"/>
      <c r="AH296" s="44"/>
      <c r="AI296" s="45"/>
      <c r="AJ296" s="45"/>
    </row>
    <row r="297">
      <c r="G297" s="42"/>
      <c r="H297" s="42"/>
      <c r="I297" s="42"/>
      <c r="J297" s="42"/>
      <c r="K297" s="42"/>
      <c r="M297" s="46"/>
      <c r="N297" s="46"/>
      <c r="R297" s="36"/>
      <c r="S297" s="30"/>
      <c r="T297" s="41"/>
      <c r="Z297" s="42"/>
      <c r="AA297" s="35"/>
      <c r="AB297" s="35"/>
      <c r="AC297" s="41"/>
      <c r="AE297" s="42"/>
      <c r="AH297" s="44"/>
      <c r="AI297" s="45"/>
      <c r="AJ297" s="45"/>
    </row>
    <row r="298">
      <c r="G298" s="42"/>
      <c r="H298" s="42"/>
      <c r="I298" s="42"/>
      <c r="J298" s="42"/>
      <c r="K298" s="42"/>
      <c r="M298" s="46"/>
      <c r="N298" s="46"/>
      <c r="R298" s="36"/>
      <c r="S298" s="30"/>
      <c r="T298" s="41"/>
      <c r="Z298" s="42"/>
      <c r="AA298" s="35"/>
      <c r="AB298" s="35"/>
      <c r="AC298" s="41"/>
      <c r="AE298" s="42"/>
      <c r="AH298" s="44"/>
      <c r="AI298" s="45"/>
      <c r="AJ298" s="45"/>
    </row>
    <row r="299">
      <c r="G299" s="42"/>
      <c r="H299" s="42"/>
      <c r="I299" s="42"/>
      <c r="J299" s="42"/>
      <c r="K299" s="42"/>
      <c r="M299" s="46"/>
      <c r="N299" s="46"/>
      <c r="R299" s="36"/>
      <c r="S299" s="30"/>
      <c r="T299" s="41"/>
      <c r="Z299" s="42"/>
      <c r="AA299" s="35"/>
      <c r="AB299" s="35"/>
      <c r="AC299" s="41"/>
      <c r="AE299" s="42"/>
      <c r="AH299" s="44"/>
      <c r="AI299" s="45"/>
      <c r="AJ299" s="45"/>
    </row>
    <row r="300">
      <c r="G300" s="42"/>
      <c r="H300" s="42"/>
      <c r="I300" s="42"/>
      <c r="J300" s="42"/>
      <c r="K300" s="42"/>
      <c r="M300" s="46"/>
      <c r="N300" s="46"/>
      <c r="R300" s="36"/>
      <c r="S300" s="30"/>
      <c r="T300" s="41"/>
      <c r="Z300" s="42"/>
      <c r="AA300" s="35"/>
      <c r="AB300" s="35"/>
      <c r="AC300" s="41"/>
      <c r="AE300" s="42"/>
      <c r="AH300" s="44"/>
      <c r="AI300" s="45"/>
      <c r="AJ300" s="45"/>
    </row>
    <row r="301">
      <c r="G301" s="42"/>
      <c r="H301" s="42"/>
      <c r="I301" s="42"/>
      <c r="J301" s="42"/>
      <c r="K301" s="42"/>
      <c r="M301" s="46"/>
      <c r="N301" s="46"/>
      <c r="R301" s="36"/>
      <c r="S301" s="30"/>
      <c r="T301" s="41"/>
      <c r="Z301" s="42"/>
      <c r="AA301" s="35"/>
      <c r="AB301" s="35"/>
      <c r="AC301" s="41"/>
      <c r="AE301" s="42"/>
      <c r="AH301" s="44"/>
      <c r="AI301" s="45"/>
      <c r="AJ301" s="45"/>
    </row>
    <row r="302">
      <c r="G302" s="42"/>
      <c r="H302" s="42"/>
      <c r="I302" s="42"/>
      <c r="J302" s="42"/>
      <c r="K302" s="42"/>
      <c r="M302" s="46"/>
      <c r="N302" s="46"/>
      <c r="R302" s="36"/>
      <c r="S302" s="30"/>
      <c r="T302" s="41"/>
      <c r="Z302" s="42"/>
      <c r="AA302" s="35"/>
      <c r="AB302" s="35"/>
      <c r="AC302" s="41"/>
      <c r="AE302" s="42"/>
      <c r="AH302" s="44"/>
      <c r="AI302" s="45"/>
      <c r="AJ302" s="45"/>
    </row>
    <row r="303">
      <c r="G303" s="42"/>
      <c r="H303" s="42"/>
      <c r="I303" s="42"/>
      <c r="J303" s="42"/>
      <c r="K303" s="42"/>
      <c r="M303" s="46"/>
      <c r="N303" s="46"/>
      <c r="R303" s="36"/>
      <c r="S303" s="30"/>
      <c r="T303" s="41"/>
      <c r="Z303" s="42"/>
      <c r="AA303" s="35"/>
      <c r="AB303" s="35"/>
      <c r="AC303" s="41"/>
      <c r="AE303" s="42"/>
      <c r="AH303" s="44"/>
      <c r="AI303" s="45"/>
      <c r="AJ303" s="45"/>
    </row>
    <row r="304">
      <c r="G304" s="42"/>
      <c r="H304" s="42"/>
      <c r="I304" s="42"/>
      <c r="J304" s="42"/>
      <c r="K304" s="42"/>
      <c r="M304" s="46"/>
      <c r="N304" s="46"/>
      <c r="R304" s="36"/>
      <c r="S304" s="30"/>
      <c r="T304" s="41"/>
      <c r="Z304" s="42"/>
      <c r="AA304" s="35"/>
      <c r="AB304" s="35"/>
      <c r="AC304" s="41"/>
      <c r="AE304" s="42"/>
      <c r="AH304" s="44"/>
      <c r="AI304" s="45"/>
      <c r="AJ304" s="45"/>
    </row>
    <row r="305">
      <c r="G305" s="42"/>
      <c r="H305" s="42"/>
      <c r="I305" s="42"/>
      <c r="J305" s="42"/>
      <c r="K305" s="42"/>
      <c r="M305" s="46"/>
      <c r="N305" s="46"/>
      <c r="R305" s="36"/>
      <c r="S305" s="30"/>
      <c r="T305" s="41"/>
      <c r="Z305" s="42"/>
      <c r="AA305" s="35"/>
      <c r="AB305" s="35"/>
      <c r="AC305" s="41"/>
      <c r="AE305" s="42"/>
      <c r="AH305" s="44"/>
      <c r="AI305" s="45"/>
      <c r="AJ305" s="45"/>
    </row>
    <row r="306">
      <c r="G306" s="42"/>
      <c r="H306" s="42"/>
      <c r="I306" s="42"/>
      <c r="J306" s="42"/>
      <c r="K306" s="42"/>
      <c r="M306" s="46"/>
      <c r="N306" s="46"/>
      <c r="R306" s="36"/>
      <c r="S306" s="30"/>
      <c r="T306" s="41"/>
      <c r="Z306" s="42"/>
      <c r="AA306" s="35"/>
      <c r="AB306" s="35"/>
      <c r="AC306" s="41"/>
      <c r="AE306" s="42"/>
      <c r="AH306" s="44"/>
      <c r="AI306" s="45"/>
      <c r="AJ306" s="45"/>
    </row>
    <row r="307">
      <c r="G307" s="42"/>
      <c r="H307" s="42"/>
      <c r="I307" s="42"/>
      <c r="J307" s="42"/>
      <c r="K307" s="42"/>
      <c r="M307" s="46"/>
      <c r="N307" s="46"/>
      <c r="R307" s="36"/>
      <c r="S307" s="30"/>
      <c r="T307" s="41"/>
      <c r="Z307" s="42"/>
      <c r="AA307" s="35"/>
      <c r="AB307" s="35"/>
      <c r="AC307" s="41"/>
      <c r="AE307" s="42"/>
      <c r="AH307" s="44"/>
      <c r="AI307" s="45"/>
      <c r="AJ307" s="45"/>
    </row>
    <row r="308">
      <c r="G308" s="42"/>
      <c r="H308" s="42"/>
      <c r="I308" s="42"/>
      <c r="J308" s="42"/>
      <c r="K308" s="42"/>
      <c r="M308" s="46"/>
      <c r="N308" s="46"/>
      <c r="R308" s="36"/>
      <c r="S308" s="30"/>
      <c r="T308" s="41"/>
      <c r="Z308" s="42"/>
      <c r="AA308" s="35"/>
      <c r="AB308" s="35"/>
      <c r="AC308" s="41"/>
      <c r="AE308" s="42"/>
      <c r="AH308" s="44"/>
      <c r="AI308" s="45"/>
      <c r="AJ308" s="45"/>
    </row>
    <row r="309">
      <c r="G309" s="42"/>
      <c r="H309" s="42"/>
      <c r="I309" s="42"/>
      <c r="J309" s="42"/>
      <c r="K309" s="42"/>
      <c r="M309" s="46"/>
      <c r="N309" s="46"/>
      <c r="R309" s="36"/>
      <c r="S309" s="30"/>
      <c r="T309" s="41"/>
      <c r="Z309" s="42"/>
      <c r="AA309" s="35"/>
      <c r="AB309" s="35"/>
      <c r="AC309" s="41"/>
      <c r="AE309" s="42"/>
      <c r="AH309" s="44"/>
      <c r="AI309" s="45"/>
      <c r="AJ309" s="45"/>
    </row>
    <row r="310">
      <c r="G310" s="42"/>
      <c r="H310" s="42"/>
      <c r="I310" s="42"/>
      <c r="J310" s="42"/>
      <c r="K310" s="42"/>
      <c r="M310" s="46"/>
      <c r="N310" s="46"/>
      <c r="R310" s="36"/>
      <c r="S310" s="30"/>
      <c r="T310" s="41"/>
      <c r="Z310" s="42"/>
      <c r="AA310" s="35"/>
      <c r="AB310" s="35"/>
      <c r="AC310" s="41"/>
      <c r="AE310" s="42"/>
      <c r="AH310" s="44"/>
      <c r="AI310" s="45"/>
      <c r="AJ310" s="45"/>
    </row>
    <row r="311">
      <c r="G311" s="42"/>
      <c r="H311" s="42"/>
      <c r="I311" s="42"/>
      <c r="J311" s="42"/>
      <c r="K311" s="42"/>
      <c r="M311" s="46"/>
      <c r="N311" s="46"/>
      <c r="R311" s="36"/>
      <c r="S311" s="30"/>
      <c r="T311" s="41"/>
      <c r="Z311" s="42"/>
      <c r="AA311" s="35"/>
      <c r="AB311" s="35"/>
      <c r="AC311" s="41"/>
      <c r="AE311" s="42"/>
      <c r="AH311" s="44"/>
      <c r="AI311" s="45"/>
      <c r="AJ311" s="45"/>
    </row>
    <row r="312">
      <c r="G312" s="42"/>
      <c r="H312" s="42"/>
      <c r="I312" s="42"/>
      <c r="J312" s="42"/>
      <c r="K312" s="42"/>
      <c r="M312" s="46"/>
      <c r="N312" s="46"/>
      <c r="R312" s="36"/>
      <c r="S312" s="30"/>
      <c r="T312" s="41"/>
      <c r="Z312" s="42"/>
      <c r="AA312" s="35"/>
      <c r="AB312" s="35"/>
      <c r="AC312" s="41"/>
      <c r="AE312" s="42"/>
      <c r="AH312" s="44"/>
      <c r="AI312" s="45"/>
      <c r="AJ312" s="45"/>
    </row>
    <row r="313">
      <c r="G313" s="42"/>
      <c r="H313" s="42"/>
      <c r="I313" s="42"/>
      <c r="J313" s="42"/>
      <c r="K313" s="42"/>
      <c r="M313" s="46"/>
      <c r="N313" s="46"/>
      <c r="R313" s="36"/>
      <c r="S313" s="30"/>
      <c r="T313" s="41"/>
      <c r="Z313" s="42"/>
      <c r="AA313" s="35"/>
      <c r="AB313" s="35"/>
      <c r="AC313" s="41"/>
      <c r="AE313" s="42"/>
      <c r="AH313" s="44"/>
      <c r="AI313" s="45"/>
      <c r="AJ313" s="45"/>
    </row>
    <row r="314">
      <c r="G314" s="42"/>
      <c r="H314" s="42"/>
      <c r="I314" s="42"/>
      <c r="J314" s="42"/>
      <c r="K314" s="42"/>
      <c r="M314" s="46"/>
      <c r="N314" s="46"/>
      <c r="R314" s="36"/>
      <c r="S314" s="30"/>
      <c r="T314" s="41"/>
      <c r="Z314" s="42"/>
      <c r="AA314" s="35"/>
      <c r="AB314" s="35"/>
      <c r="AC314" s="41"/>
      <c r="AE314" s="42"/>
      <c r="AH314" s="44"/>
      <c r="AI314" s="45"/>
      <c r="AJ314" s="45"/>
    </row>
    <row r="315">
      <c r="G315" s="42"/>
      <c r="H315" s="42"/>
      <c r="I315" s="42"/>
      <c r="J315" s="42"/>
      <c r="K315" s="42"/>
      <c r="M315" s="46"/>
      <c r="N315" s="46"/>
      <c r="R315" s="36"/>
      <c r="S315" s="30"/>
      <c r="T315" s="41"/>
      <c r="Z315" s="42"/>
      <c r="AA315" s="35"/>
      <c r="AB315" s="35"/>
      <c r="AC315" s="41"/>
      <c r="AE315" s="42"/>
      <c r="AH315" s="44"/>
      <c r="AI315" s="45"/>
      <c r="AJ315" s="45"/>
    </row>
    <row r="316">
      <c r="G316" s="42"/>
      <c r="H316" s="42"/>
      <c r="I316" s="42"/>
      <c r="J316" s="42"/>
      <c r="K316" s="42"/>
      <c r="M316" s="46"/>
      <c r="N316" s="46"/>
      <c r="R316" s="36"/>
      <c r="S316" s="30"/>
      <c r="T316" s="41"/>
      <c r="Z316" s="42"/>
      <c r="AA316" s="35"/>
      <c r="AB316" s="35"/>
      <c r="AC316" s="41"/>
      <c r="AE316" s="42"/>
      <c r="AH316" s="44"/>
      <c r="AI316" s="45"/>
      <c r="AJ316" s="45"/>
    </row>
    <row r="317">
      <c r="G317" s="42"/>
      <c r="H317" s="42"/>
      <c r="I317" s="42"/>
      <c r="J317" s="42"/>
      <c r="K317" s="42"/>
      <c r="M317" s="46"/>
      <c r="N317" s="46"/>
      <c r="R317" s="36"/>
      <c r="S317" s="30"/>
      <c r="T317" s="41"/>
      <c r="Z317" s="42"/>
      <c r="AA317" s="35"/>
      <c r="AB317" s="35"/>
      <c r="AC317" s="41"/>
      <c r="AE317" s="42"/>
      <c r="AH317" s="44"/>
      <c r="AI317" s="45"/>
      <c r="AJ317" s="45"/>
    </row>
    <row r="318">
      <c r="G318" s="42"/>
      <c r="H318" s="42"/>
      <c r="I318" s="42"/>
      <c r="J318" s="42"/>
      <c r="K318" s="42"/>
      <c r="M318" s="46"/>
      <c r="N318" s="46"/>
      <c r="R318" s="36"/>
      <c r="S318" s="30"/>
      <c r="T318" s="41"/>
      <c r="Z318" s="42"/>
      <c r="AA318" s="35"/>
      <c r="AB318" s="35"/>
      <c r="AC318" s="41"/>
      <c r="AE318" s="42"/>
      <c r="AH318" s="44"/>
      <c r="AI318" s="45"/>
      <c r="AJ318" s="45"/>
    </row>
    <row r="319">
      <c r="G319" s="42"/>
      <c r="H319" s="42"/>
      <c r="I319" s="42"/>
      <c r="J319" s="42"/>
      <c r="K319" s="42"/>
      <c r="M319" s="46"/>
      <c r="N319" s="46"/>
      <c r="R319" s="36"/>
      <c r="S319" s="30"/>
      <c r="T319" s="41"/>
      <c r="Z319" s="42"/>
      <c r="AA319" s="35"/>
      <c r="AB319" s="35"/>
      <c r="AC319" s="41"/>
      <c r="AE319" s="42"/>
      <c r="AH319" s="44"/>
      <c r="AI319" s="45"/>
      <c r="AJ319" s="45"/>
    </row>
    <row r="320">
      <c r="G320" s="42"/>
      <c r="H320" s="42"/>
      <c r="I320" s="42"/>
      <c r="J320" s="42"/>
      <c r="K320" s="42"/>
      <c r="M320" s="46"/>
      <c r="N320" s="46"/>
      <c r="R320" s="36"/>
      <c r="S320" s="30"/>
      <c r="T320" s="41"/>
      <c r="Z320" s="42"/>
      <c r="AA320" s="35"/>
      <c r="AB320" s="35"/>
      <c r="AC320" s="41"/>
      <c r="AE320" s="42"/>
      <c r="AH320" s="44"/>
      <c r="AI320" s="45"/>
      <c r="AJ320" s="45"/>
    </row>
    <row r="321">
      <c r="G321" s="42"/>
      <c r="H321" s="42"/>
      <c r="I321" s="42"/>
      <c r="J321" s="42"/>
      <c r="K321" s="42"/>
      <c r="M321" s="46"/>
      <c r="N321" s="46"/>
      <c r="R321" s="36"/>
      <c r="S321" s="30"/>
      <c r="T321" s="41"/>
      <c r="Z321" s="42"/>
      <c r="AA321" s="35"/>
      <c r="AB321" s="35"/>
      <c r="AC321" s="41"/>
      <c r="AE321" s="42"/>
      <c r="AH321" s="44"/>
      <c r="AI321" s="45"/>
      <c r="AJ321" s="45"/>
    </row>
    <row r="322">
      <c r="G322" s="42"/>
      <c r="H322" s="42"/>
      <c r="I322" s="42"/>
      <c r="J322" s="42"/>
      <c r="K322" s="42"/>
      <c r="M322" s="46"/>
      <c r="N322" s="46"/>
      <c r="R322" s="36"/>
      <c r="S322" s="30"/>
      <c r="T322" s="41"/>
      <c r="Z322" s="42"/>
      <c r="AA322" s="35"/>
      <c r="AB322" s="35"/>
      <c r="AC322" s="41"/>
      <c r="AE322" s="42"/>
      <c r="AH322" s="44"/>
      <c r="AI322" s="45"/>
      <c r="AJ322" s="45"/>
    </row>
    <row r="323">
      <c r="G323" s="42"/>
      <c r="H323" s="42"/>
      <c r="I323" s="42"/>
      <c r="J323" s="42"/>
      <c r="K323" s="42"/>
      <c r="M323" s="46"/>
      <c r="N323" s="46"/>
      <c r="R323" s="36"/>
      <c r="S323" s="30"/>
      <c r="T323" s="41"/>
      <c r="Z323" s="42"/>
      <c r="AA323" s="35"/>
      <c r="AB323" s="35"/>
      <c r="AC323" s="41"/>
      <c r="AE323" s="42"/>
      <c r="AH323" s="44"/>
      <c r="AI323" s="45"/>
      <c r="AJ323" s="45"/>
    </row>
    <row r="324">
      <c r="G324" s="42"/>
      <c r="H324" s="42"/>
      <c r="I324" s="42"/>
      <c r="J324" s="42"/>
      <c r="K324" s="42"/>
      <c r="M324" s="46"/>
      <c r="N324" s="46"/>
      <c r="R324" s="36"/>
      <c r="S324" s="30"/>
      <c r="T324" s="41"/>
      <c r="Z324" s="42"/>
      <c r="AA324" s="35"/>
      <c r="AB324" s="35"/>
      <c r="AC324" s="41"/>
      <c r="AE324" s="42"/>
      <c r="AH324" s="44"/>
      <c r="AI324" s="45"/>
      <c r="AJ324" s="45"/>
    </row>
    <row r="325">
      <c r="G325" s="42"/>
      <c r="H325" s="42"/>
      <c r="I325" s="42"/>
      <c r="J325" s="42"/>
      <c r="K325" s="42"/>
      <c r="M325" s="46"/>
      <c r="N325" s="46"/>
      <c r="R325" s="36"/>
      <c r="S325" s="30"/>
      <c r="T325" s="41"/>
      <c r="Z325" s="42"/>
      <c r="AA325" s="35"/>
      <c r="AB325" s="35"/>
      <c r="AC325" s="41"/>
      <c r="AE325" s="42"/>
      <c r="AH325" s="44"/>
      <c r="AI325" s="45"/>
      <c r="AJ325" s="45"/>
    </row>
    <row r="326">
      <c r="G326" s="42"/>
      <c r="H326" s="42"/>
      <c r="I326" s="42"/>
      <c r="J326" s="42"/>
      <c r="K326" s="42"/>
      <c r="M326" s="46"/>
      <c r="N326" s="46"/>
      <c r="R326" s="36"/>
      <c r="S326" s="30"/>
      <c r="T326" s="41"/>
      <c r="Z326" s="42"/>
      <c r="AA326" s="35"/>
      <c r="AB326" s="35"/>
      <c r="AC326" s="41"/>
      <c r="AE326" s="42"/>
      <c r="AH326" s="44"/>
      <c r="AI326" s="45"/>
      <c r="AJ326" s="45"/>
    </row>
    <row r="327">
      <c r="G327" s="42"/>
      <c r="H327" s="42"/>
      <c r="I327" s="42"/>
      <c r="J327" s="42"/>
      <c r="K327" s="42"/>
      <c r="M327" s="46"/>
      <c r="N327" s="46"/>
      <c r="R327" s="36"/>
      <c r="S327" s="30"/>
      <c r="T327" s="41"/>
      <c r="Z327" s="42"/>
      <c r="AA327" s="35"/>
      <c r="AB327" s="35"/>
      <c r="AC327" s="41"/>
      <c r="AE327" s="42"/>
      <c r="AH327" s="44"/>
      <c r="AI327" s="45"/>
      <c r="AJ327" s="45"/>
    </row>
    <row r="328">
      <c r="G328" s="42"/>
      <c r="H328" s="42"/>
      <c r="I328" s="42"/>
      <c r="J328" s="42"/>
      <c r="K328" s="42"/>
      <c r="M328" s="46"/>
      <c r="N328" s="46"/>
      <c r="R328" s="36"/>
      <c r="S328" s="30"/>
      <c r="T328" s="41"/>
      <c r="Z328" s="42"/>
      <c r="AA328" s="35"/>
      <c r="AB328" s="35"/>
      <c r="AC328" s="41"/>
      <c r="AE328" s="42"/>
      <c r="AH328" s="44"/>
      <c r="AI328" s="45"/>
      <c r="AJ328" s="45"/>
    </row>
    <row r="329">
      <c r="G329" s="42"/>
      <c r="H329" s="42"/>
      <c r="I329" s="42"/>
      <c r="J329" s="42"/>
      <c r="K329" s="42"/>
      <c r="M329" s="46"/>
      <c r="N329" s="46"/>
      <c r="R329" s="36"/>
      <c r="S329" s="30"/>
      <c r="T329" s="41"/>
      <c r="Z329" s="42"/>
      <c r="AA329" s="35"/>
      <c r="AB329" s="35"/>
      <c r="AC329" s="41"/>
      <c r="AE329" s="42"/>
      <c r="AH329" s="44"/>
      <c r="AI329" s="45"/>
      <c r="AJ329" s="45"/>
    </row>
    <row r="330">
      <c r="G330" s="42"/>
      <c r="H330" s="42"/>
      <c r="I330" s="42"/>
      <c r="J330" s="42"/>
      <c r="K330" s="42"/>
      <c r="M330" s="46"/>
      <c r="N330" s="46"/>
      <c r="R330" s="36"/>
      <c r="S330" s="30"/>
      <c r="T330" s="41"/>
      <c r="Z330" s="42"/>
      <c r="AA330" s="35"/>
      <c r="AB330" s="35"/>
      <c r="AC330" s="41"/>
      <c r="AE330" s="42"/>
      <c r="AH330" s="44"/>
      <c r="AI330" s="45"/>
      <c r="AJ330" s="45"/>
    </row>
    <row r="331">
      <c r="G331" s="42"/>
      <c r="H331" s="42"/>
      <c r="I331" s="42"/>
      <c r="J331" s="42"/>
      <c r="K331" s="42"/>
      <c r="M331" s="46"/>
      <c r="N331" s="46"/>
      <c r="R331" s="36"/>
      <c r="S331" s="30"/>
      <c r="T331" s="41"/>
      <c r="Z331" s="42"/>
      <c r="AA331" s="35"/>
      <c r="AB331" s="35"/>
      <c r="AC331" s="41"/>
      <c r="AE331" s="42"/>
      <c r="AH331" s="44"/>
      <c r="AI331" s="45"/>
      <c r="AJ331" s="45"/>
    </row>
    <row r="332">
      <c r="G332" s="42"/>
      <c r="H332" s="42"/>
      <c r="I332" s="42"/>
      <c r="J332" s="42"/>
      <c r="K332" s="42"/>
      <c r="M332" s="46"/>
      <c r="N332" s="46"/>
      <c r="R332" s="36"/>
      <c r="S332" s="30"/>
      <c r="T332" s="41"/>
      <c r="Z332" s="42"/>
      <c r="AA332" s="35"/>
      <c r="AB332" s="35"/>
      <c r="AC332" s="41"/>
      <c r="AE332" s="42"/>
      <c r="AH332" s="44"/>
      <c r="AI332" s="45"/>
      <c r="AJ332" s="45"/>
    </row>
    <row r="333">
      <c r="G333" s="42"/>
      <c r="H333" s="42"/>
      <c r="I333" s="42"/>
      <c r="J333" s="42"/>
      <c r="K333" s="42"/>
      <c r="M333" s="46"/>
      <c r="N333" s="46"/>
      <c r="R333" s="36"/>
      <c r="S333" s="30"/>
      <c r="T333" s="41"/>
      <c r="Z333" s="42"/>
      <c r="AA333" s="35"/>
      <c r="AB333" s="35"/>
      <c r="AC333" s="41"/>
      <c r="AE333" s="42"/>
      <c r="AH333" s="44"/>
      <c r="AI333" s="45"/>
      <c r="AJ333" s="45"/>
    </row>
    <row r="334">
      <c r="G334" s="42"/>
      <c r="H334" s="42"/>
      <c r="I334" s="42"/>
      <c r="J334" s="42"/>
      <c r="K334" s="42"/>
      <c r="M334" s="46"/>
      <c r="N334" s="46"/>
      <c r="R334" s="36"/>
      <c r="S334" s="30"/>
      <c r="T334" s="41"/>
      <c r="Z334" s="42"/>
      <c r="AA334" s="35"/>
      <c r="AB334" s="35"/>
      <c r="AC334" s="41"/>
      <c r="AE334" s="42"/>
      <c r="AH334" s="44"/>
      <c r="AI334" s="45"/>
      <c r="AJ334" s="45"/>
    </row>
    <row r="335">
      <c r="G335" s="42"/>
      <c r="H335" s="42"/>
      <c r="I335" s="42"/>
      <c r="J335" s="42"/>
      <c r="K335" s="42"/>
      <c r="M335" s="46"/>
      <c r="N335" s="46"/>
      <c r="R335" s="36"/>
      <c r="S335" s="30"/>
      <c r="T335" s="41"/>
      <c r="Z335" s="42"/>
      <c r="AA335" s="35"/>
      <c r="AB335" s="35"/>
      <c r="AC335" s="41"/>
      <c r="AE335" s="42"/>
      <c r="AH335" s="44"/>
      <c r="AI335" s="45"/>
      <c r="AJ335" s="45"/>
    </row>
    <row r="336">
      <c r="G336" s="42"/>
      <c r="H336" s="42"/>
      <c r="I336" s="42"/>
      <c r="J336" s="42"/>
      <c r="K336" s="42"/>
      <c r="M336" s="46"/>
      <c r="N336" s="46"/>
      <c r="R336" s="36"/>
      <c r="S336" s="30"/>
      <c r="T336" s="41"/>
      <c r="Z336" s="42"/>
      <c r="AA336" s="35"/>
      <c r="AB336" s="35"/>
      <c r="AC336" s="41"/>
      <c r="AE336" s="42"/>
      <c r="AH336" s="44"/>
      <c r="AI336" s="45"/>
      <c r="AJ336" s="45"/>
    </row>
    <row r="337">
      <c r="G337" s="42"/>
      <c r="H337" s="42"/>
      <c r="I337" s="42"/>
      <c r="J337" s="42"/>
      <c r="K337" s="42"/>
      <c r="M337" s="46"/>
      <c r="N337" s="46"/>
      <c r="R337" s="36"/>
      <c r="S337" s="30"/>
      <c r="T337" s="41"/>
      <c r="Z337" s="42"/>
      <c r="AA337" s="35"/>
      <c r="AB337" s="35"/>
      <c r="AC337" s="41"/>
      <c r="AE337" s="42"/>
      <c r="AH337" s="44"/>
      <c r="AI337" s="45"/>
      <c r="AJ337" s="45"/>
    </row>
    <row r="338">
      <c r="G338" s="42"/>
      <c r="H338" s="42"/>
      <c r="I338" s="42"/>
      <c r="J338" s="42"/>
      <c r="K338" s="42"/>
      <c r="M338" s="46"/>
      <c r="N338" s="46"/>
      <c r="R338" s="36"/>
      <c r="S338" s="30"/>
      <c r="T338" s="41"/>
      <c r="Z338" s="42"/>
      <c r="AA338" s="35"/>
      <c r="AB338" s="35"/>
      <c r="AC338" s="41"/>
      <c r="AE338" s="42"/>
      <c r="AH338" s="44"/>
      <c r="AI338" s="45"/>
      <c r="AJ338" s="45"/>
    </row>
    <row r="339">
      <c r="G339" s="42"/>
      <c r="H339" s="42"/>
      <c r="I339" s="42"/>
      <c r="J339" s="42"/>
      <c r="K339" s="42"/>
      <c r="M339" s="46"/>
      <c r="N339" s="46"/>
      <c r="R339" s="36"/>
      <c r="S339" s="30"/>
      <c r="T339" s="41"/>
      <c r="Z339" s="42"/>
      <c r="AA339" s="35"/>
      <c r="AB339" s="35"/>
      <c r="AC339" s="41"/>
      <c r="AE339" s="42"/>
      <c r="AH339" s="44"/>
      <c r="AI339" s="45"/>
      <c r="AJ339" s="45"/>
    </row>
    <row r="340">
      <c r="G340" s="42"/>
      <c r="H340" s="42"/>
      <c r="I340" s="42"/>
      <c r="J340" s="42"/>
      <c r="K340" s="42"/>
      <c r="M340" s="46"/>
      <c r="N340" s="46"/>
      <c r="R340" s="36"/>
      <c r="S340" s="30"/>
      <c r="T340" s="41"/>
      <c r="Z340" s="42"/>
      <c r="AA340" s="35"/>
      <c r="AB340" s="35"/>
      <c r="AC340" s="41"/>
      <c r="AE340" s="42"/>
      <c r="AH340" s="44"/>
      <c r="AI340" s="45"/>
      <c r="AJ340" s="45"/>
    </row>
    <row r="341">
      <c r="G341" s="42"/>
      <c r="H341" s="42"/>
      <c r="I341" s="42"/>
      <c r="J341" s="42"/>
      <c r="K341" s="42"/>
      <c r="M341" s="46"/>
      <c r="N341" s="46"/>
      <c r="R341" s="36"/>
      <c r="S341" s="30"/>
      <c r="T341" s="41"/>
      <c r="Z341" s="42"/>
      <c r="AA341" s="35"/>
      <c r="AB341" s="35"/>
      <c r="AC341" s="41"/>
      <c r="AE341" s="42"/>
      <c r="AH341" s="44"/>
      <c r="AI341" s="45"/>
      <c r="AJ341" s="45"/>
    </row>
    <row r="342">
      <c r="G342" s="42"/>
      <c r="H342" s="42"/>
      <c r="I342" s="42"/>
      <c r="J342" s="42"/>
      <c r="K342" s="42"/>
      <c r="M342" s="46"/>
      <c r="N342" s="46"/>
      <c r="R342" s="36"/>
      <c r="S342" s="30"/>
      <c r="T342" s="41"/>
      <c r="Z342" s="42"/>
      <c r="AA342" s="35"/>
      <c r="AB342" s="35"/>
      <c r="AC342" s="41"/>
      <c r="AE342" s="42"/>
      <c r="AH342" s="44"/>
      <c r="AI342" s="45"/>
      <c r="AJ342" s="45"/>
    </row>
    <row r="343">
      <c r="G343" s="42"/>
      <c r="H343" s="42"/>
      <c r="I343" s="42"/>
      <c r="J343" s="42"/>
      <c r="K343" s="42"/>
      <c r="M343" s="46"/>
      <c r="N343" s="46"/>
      <c r="R343" s="36"/>
      <c r="S343" s="30"/>
      <c r="T343" s="41"/>
      <c r="Z343" s="42"/>
      <c r="AA343" s="35"/>
      <c r="AB343" s="35"/>
      <c r="AC343" s="41"/>
      <c r="AE343" s="42"/>
      <c r="AH343" s="44"/>
      <c r="AI343" s="45"/>
      <c r="AJ343" s="45"/>
    </row>
    <row r="344">
      <c r="G344" s="42"/>
      <c r="H344" s="42"/>
      <c r="I344" s="42"/>
      <c r="J344" s="42"/>
      <c r="K344" s="42"/>
      <c r="M344" s="46"/>
      <c r="N344" s="46"/>
      <c r="R344" s="36"/>
      <c r="S344" s="30"/>
      <c r="T344" s="41"/>
      <c r="Z344" s="42"/>
      <c r="AA344" s="35"/>
      <c r="AB344" s="35"/>
      <c r="AC344" s="41"/>
      <c r="AE344" s="42"/>
      <c r="AH344" s="44"/>
      <c r="AI344" s="45"/>
      <c r="AJ344" s="45"/>
    </row>
    <row r="345">
      <c r="G345" s="42"/>
      <c r="H345" s="42"/>
      <c r="I345" s="42"/>
      <c r="J345" s="42"/>
      <c r="K345" s="42"/>
      <c r="M345" s="46"/>
      <c r="N345" s="46"/>
      <c r="R345" s="36"/>
      <c r="S345" s="30"/>
      <c r="T345" s="41"/>
      <c r="Z345" s="42"/>
      <c r="AA345" s="35"/>
      <c r="AB345" s="35"/>
      <c r="AC345" s="41"/>
      <c r="AE345" s="42"/>
      <c r="AH345" s="44"/>
      <c r="AI345" s="45"/>
      <c r="AJ345" s="45"/>
    </row>
    <row r="346">
      <c r="G346" s="42"/>
      <c r="H346" s="42"/>
      <c r="I346" s="42"/>
      <c r="J346" s="42"/>
      <c r="K346" s="42"/>
      <c r="M346" s="46"/>
      <c r="N346" s="46"/>
      <c r="R346" s="36"/>
      <c r="S346" s="30"/>
      <c r="T346" s="41"/>
      <c r="Z346" s="42"/>
      <c r="AA346" s="35"/>
      <c r="AB346" s="35"/>
      <c r="AC346" s="41"/>
      <c r="AE346" s="42"/>
      <c r="AH346" s="44"/>
      <c r="AI346" s="45"/>
      <c r="AJ346" s="45"/>
    </row>
    <row r="347">
      <c r="G347" s="42"/>
      <c r="H347" s="42"/>
      <c r="I347" s="42"/>
      <c r="J347" s="42"/>
      <c r="K347" s="42"/>
      <c r="M347" s="46"/>
      <c r="N347" s="46"/>
      <c r="R347" s="36"/>
      <c r="S347" s="30"/>
      <c r="T347" s="41"/>
      <c r="Z347" s="42"/>
      <c r="AA347" s="35"/>
      <c r="AB347" s="35"/>
      <c r="AC347" s="41"/>
      <c r="AE347" s="42"/>
      <c r="AH347" s="44"/>
      <c r="AI347" s="45"/>
      <c r="AJ347" s="45"/>
    </row>
    <row r="348">
      <c r="G348" s="42"/>
      <c r="H348" s="42"/>
      <c r="I348" s="42"/>
      <c r="J348" s="42"/>
      <c r="K348" s="42"/>
      <c r="M348" s="46"/>
      <c r="N348" s="46"/>
      <c r="R348" s="36"/>
      <c r="S348" s="30"/>
      <c r="T348" s="41"/>
      <c r="Z348" s="42"/>
      <c r="AA348" s="35"/>
      <c r="AB348" s="35"/>
      <c r="AC348" s="41"/>
      <c r="AE348" s="42"/>
      <c r="AH348" s="44"/>
      <c r="AI348" s="45"/>
      <c r="AJ348" s="45"/>
    </row>
    <row r="349">
      <c r="G349" s="42"/>
      <c r="H349" s="42"/>
      <c r="I349" s="42"/>
      <c r="J349" s="42"/>
      <c r="K349" s="42"/>
      <c r="M349" s="46"/>
      <c r="N349" s="46"/>
      <c r="R349" s="36"/>
      <c r="S349" s="30"/>
      <c r="T349" s="41"/>
      <c r="Z349" s="42"/>
      <c r="AA349" s="35"/>
      <c r="AB349" s="35"/>
      <c r="AC349" s="41"/>
      <c r="AE349" s="42"/>
      <c r="AH349" s="44"/>
      <c r="AI349" s="45"/>
      <c r="AJ349" s="45"/>
    </row>
    <row r="350">
      <c r="G350" s="42"/>
      <c r="H350" s="42"/>
      <c r="I350" s="42"/>
      <c r="J350" s="42"/>
      <c r="K350" s="42"/>
      <c r="M350" s="46"/>
      <c r="N350" s="46"/>
      <c r="R350" s="36"/>
      <c r="S350" s="30"/>
      <c r="T350" s="41"/>
      <c r="Z350" s="42"/>
      <c r="AA350" s="35"/>
      <c r="AB350" s="35"/>
      <c r="AC350" s="41"/>
      <c r="AE350" s="42"/>
      <c r="AH350" s="44"/>
      <c r="AI350" s="45"/>
      <c r="AJ350" s="45"/>
    </row>
    <row r="351">
      <c r="G351" s="42"/>
      <c r="H351" s="42"/>
      <c r="I351" s="42"/>
      <c r="J351" s="42"/>
      <c r="K351" s="42"/>
      <c r="M351" s="46"/>
      <c r="N351" s="46"/>
      <c r="R351" s="36"/>
      <c r="S351" s="30"/>
      <c r="T351" s="41"/>
      <c r="Z351" s="42"/>
      <c r="AA351" s="35"/>
      <c r="AB351" s="35"/>
      <c r="AC351" s="41"/>
      <c r="AE351" s="42"/>
      <c r="AH351" s="44"/>
      <c r="AI351" s="45"/>
      <c r="AJ351" s="45"/>
    </row>
    <row r="352">
      <c r="G352" s="42"/>
      <c r="H352" s="42"/>
      <c r="I352" s="42"/>
      <c r="J352" s="42"/>
      <c r="K352" s="42"/>
      <c r="M352" s="46"/>
      <c r="N352" s="46"/>
      <c r="R352" s="36"/>
      <c r="S352" s="30"/>
      <c r="T352" s="41"/>
      <c r="Z352" s="42"/>
      <c r="AA352" s="35"/>
      <c r="AB352" s="35"/>
      <c r="AC352" s="41"/>
      <c r="AE352" s="42"/>
      <c r="AH352" s="44"/>
      <c r="AI352" s="45"/>
      <c r="AJ352" s="45"/>
    </row>
    <row r="353">
      <c r="G353" s="42"/>
      <c r="H353" s="42"/>
      <c r="I353" s="42"/>
      <c r="J353" s="42"/>
      <c r="K353" s="42"/>
      <c r="M353" s="46"/>
      <c r="N353" s="46"/>
      <c r="R353" s="36"/>
      <c r="S353" s="30"/>
      <c r="T353" s="41"/>
      <c r="Z353" s="42"/>
      <c r="AA353" s="35"/>
      <c r="AB353" s="35"/>
      <c r="AC353" s="41"/>
      <c r="AE353" s="42"/>
      <c r="AH353" s="44"/>
      <c r="AI353" s="45"/>
      <c r="AJ353" s="45"/>
    </row>
    <row r="354">
      <c r="G354" s="42"/>
      <c r="H354" s="42"/>
      <c r="I354" s="42"/>
      <c r="J354" s="42"/>
      <c r="K354" s="42"/>
      <c r="M354" s="46"/>
      <c r="N354" s="46"/>
      <c r="R354" s="36"/>
      <c r="S354" s="30"/>
      <c r="T354" s="41"/>
      <c r="Z354" s="42"/>
      <c r="AA354" s="35"/>
      <c r="AB354" s="35"/>
      <c r="AC354" s="41"/>
      <c r="AE354" s="42"/>
      <c r="AH354" s="44"/>
      <c r="AI354" s="45"/>
      <c r="AJ354" s="45"/>
    </row>
    <row r="355">
      <c r="G355" s="42"/>
      <c r="H355" s="42"/>
      <c r="I355" s="42"/>
      <c r="J355" s="42"/>
      <c r="K355" s="42"/>
      <c r="M355" s="46"/>
      <c r="N355" s="46"/>
      <c r="R355" s="36"/>
      <c r="S355" s="30"/>
      <c r="T355" s="41"/>
      <c r="Z355" s="42"/>
      <c r="AA355" s="35"/>
      <c r="AB355" s="35"/>
      <c r="AC355" s="41"/>
      <c r="AE355" s="42"/>
      <c r="AH355" s="44"/>
      <c r="AI355" s="45"/>
      <c r="AJ355" s="45"/>
    </row>
    <row r="356">
      <c r="G356" s="42"/>
      <c r="H356" s="42"/>
      <c r="I356" s="42"/>
      <c r="J356" s="42"/>
      <c r="K356" s="42"/>
      <c r="M356" s="46"/>
      <c r="N356" s="46"/>
      <c r="R356" s="36"/>
      <c r="S356" s="30"/>
      <c r="T356" s="41"/>
      <c r="Z356" s="42"/>
      <c r="AA356" s="35"/>
      <c r="AB356" s="35"/>
      <c r="AC356" s="41"/>
      <c r="AE356" s="42"/>
      <c r="AH356" s="44"/>
      <c r="AI356" s="45"/>
      <c r="AJ356" s="45"/>
    </row>
    <row r="357">
      <c r="G357" s="42"/>
      <c r="H357" s="42"/>
      <c r="I357" s="42"/>
      <c r="J357" s="42"/>
      <c r="K357" s="42"/>
      <c r="M357" s="46"/>
      <c r="N357" s="46"/>
      <c r="R357" s="36"/>
      <c r="S357" s="30"/>
      <c r="T357" s="41"/>
      <c r="Z357" s="42"/>
      <c r="AA357" s="35"/>
      <c r="AB357" s="35"/>
      <c r="AC357" s="41"/>
      <c r="AE357" s="42"/>
      <c r="AH357" s="44"/>
      <c r="AI357" s="45"/>
      <c r="AJ357" s="45"/>
    </row>
    <row r="358">
      <c r="G358" s="42"/>
      <c r="H358" s="42"/>
      <c r="I358" s="42"/>
      <c r="J358" s="42"/>
      <c r="K358" s="42"/>
      <c r="M358" s="46"/>
      <c r="N358" s="46"/>
      <c r="R358" s="36"/>
      <c r="S358" s="30"/>
      <c r="T358" s="41"/>
      <c r="Z358" s="42"/>
      <c r="AA358" s="35"/>
      <c r="AB358" s="35"/>
      <c r="AC358" s="41"/>
      <c r="AE358" s="42"/>
      <c r="AH358" s="44"/>
      <c r="AI358" s="45"/>
      <c r="AJ358" s="45"/>
    </row>
    <row r="359">
      <c r="G359" s="42"/>
      <c r="H359" s="42"/>
      <c r="I359" s="42"/>
      <c r="J359" s="42"/>
      <c r="K359" s="42"/>
      <c r="M359" s="46"/>
      <c r="N359" s="46"/>
      <c r="R359" s="36"/>
      <c r="S359" s="30"/>
      <c r="T359" s="41"/>
      <c r="Z359" s="42"/>
      <c r="AA359" s="35"/>
      <c r="AB359" s="35"/>
      <c r="AC359" s="41"/>
      <c r="AE359" s="42"/>
      <c r="AH359" s="44"/>
      <c r="AI359" s="45"/>
      <c r="AJ359" s="45"/>
    </row>
    <row r="360">
      <c r="G360" s="42"/>
      <c r="H360" s="42"/>
      <c r="I360" s="42"/>
      <c r="J360" s="42"/>
      <c r="K360" s="42"/>
      <c r="M360" s="46"/>
      <c r="N360" s="46"/>
      <c r="R360" s="36"/>
      <c r="S360" s="30"/>
      <c r="T360" s="41"/>
      <c r="Z360" s="42"/>
      <c r="AA360" s="35"/>
      <c r="AB360" s="35"/>
      <c r="AC360" s="41"/>
      <c r="AE360" s="42"/>
      <c r="AH360" s="44"/>
      <c r="AI360" s="45"/>
      <c r="AJ360" s="45"/>
    </row>
    <row r="361">
      <c r="G361" s="42"/>
      <c r="H361" s="42"/>
      <c r="I361" s="42"/>
      <c r="J361" s="42"/>
      <c r="K361" s="42"/>
      <c r="M361" s="46"/>
      <c r="N361" s="46"/>
      <c r="R361" s="36"/>
      <c r="S361" s="30"/>
      <c r="T361" s="41"/>
      <c r="Z361" s="42"/>
      <c r="AA361" s="35"/>
      <c r="AB361" s="35"/>
      <c r="AC361" s="41"/>
      <c r="AE361" s="42"/>
      <c r="AH361" s="44"/>
      <c r="AI361" s="45"/>
      <c r="AJ361" s="45"/>
    </row>
    <row r="362">
      <c r="G362" s="42"/>
      <c r="H362" s="42"/>
      <c r="I362" s="42"/>
      <c r="J362" s="42"/>
      <c r="K362" s="42"/>
      <c r="M362" s="46"/>
      <c r="N362" s="46"/>
      <c r="R362" s="36"/>
      <c r="S362" s="30"/>
      <c r="T362" s="41"/>
      <c r="Z362" s="42"/>
      <c r="AA362" s="35"/>
      <c r="AB362" s="35"/>
      <c r="AC362" s="41"/>
      <c r="AE362" s="42"/>
      <c r="AH362" s="44"/>
      <c r="AI362" s="45"/>
      <c r="AJ362" s="45"/>
    </row>
    <row r="363">
      <c r="G363" s="42"/>
      <c r="H363" s="42"/>
      <c r="I363" s="42"/>
      <c r="J363" s="42"/>
      <c r="K363" s="42"/>
      <c r="M363" s="46"/>
      <c r="N363" s="46"/>
      <c r="R363" s="36"/>
      <c r="S363" s="30"/>
      <c r="T363" s="41"/>
      <c r="Z363" s="42"/>
      <c r="AA363" s="35"/>
      <c r="AB363" s="35"/>
      <c r="AC363" s="41"/>
      <c r="AE363" s="42"/>
      <c r="AH363" s="44"/>
      <c r="AI363" s="45"/>
      <c r="AJ363" s="45"/>
    </row>
    <row r="364">
      <c r="G364" s="42"/>
      <c r="H364" s="42"/>
      <c r="I364" s="42"/>
      <c r="J364" s="42"/>
      <c r="K364" s="42"/>
      <c r="M364" s="46"/>
      <c r="N364" s="46"/>
      <c r="R364" s="36"/>
      <c r="S364" s="30"/>
      <c r="T364" s="41"/>
      <c r="Z364" s="42"/>
      <c r="AA364" s="35"/>
      <c r="AB364" s="35"/>
      <c r="AC364" s="41"/>
      <c r="AE364" s="42"/>
      <c r="AH364" s="44"/>
      <c r="AI364" s="45"/>
      <c r="AJ364" s="45"/>
    </row>
    <row r="365">
      <c r="G365" s="42"/>
      <c r="H365" s="42"/>
      <c r="I365" s="42"/>
      <c r="J365" s="42"/>
      <c r="K365" s="42"/>
      <c r="M365" s="46"/>
      <c r="N365" s="46"/>
      <c r="R365" s="36"/>
      <c r="S365" s="30"/>
      <c r="T365" s="41"/>
      <c r="Z365" s="42"/>
      <c r="AA365" s="35"/>
      <c r="AB365" s="35"/>
      <c r="AC365" s="41"/>
      <c r="AE365" s="42"/>
      <c r="AH365" s="44"/>
      <c r="AI365" s="45"/>
      <c r="AJ365" s="45"/>
    </row>
    <row r="366">
      <c r="G366" s="42"/>
      <c r="H366" s="42"/>
      <c r="I366" s="42"/>
      <c r="J366" s="42"/>
      <c r="K366" s="42"/>
      <c r="M366" s="46"/>
      <c r="N366" s="46"/>
      <c r="R366" s="36"/>
      <c r="S366" s="30"/>
      <c r="T366" s="41"/>
      <c r="Z366" s="42"/>
      <c r="AA366" s="35"/>
      <c r="AB366" s="35"/>
      <c r="AC366" s="41"/>
      <c r="AE366" s="42"/>
      <c r="AH366" s="44"/>
      <c r="AI366" s="45"/>
      <c r="AJ366" s="45"/>
    </row>
    <row r="367">
      <c r="G367" s="42"/>
      <c r="H367" s="42"/>
      <c r="I367" s="42"/>
      <c r="J367" s="42"/>
      <c r="K367" s="42"/>
      <c r="M367" s="46"/>
      <c r="N367" s="46"/>
      <c r="R367" s="36"/>
      <c r="S367" s="30"/>
      <c r="T367" s="41"/>
      <c r="Z367" s="42"/>
      <c r="AA367" s="35"/>
      <c r="AB367" s="35"/>
      <c r="AC367" s="41"/>
      <c r="AE367" s="42"/>
      <c r="AH367" s="44"/>
      <c r="AI367" s="45"/>
      <c r="AJ367" s="45"/>
    </row>
    <row r="368">
      <c r="G368" s="42"/>
      <c r="H368" s="42"/>
      <c r="I368" s="42"/>
      <c r="J368" s="42"/>
      <c r="K368" s="42"/>
      <c r="M368" s="46"/>
      <c r="N368" s="46"/>
      <c r="R368" s="36"/>
      <c r="S368" s="30"/>
      <c r="T368" s="41"/>
      <c r="Z368" s="42"/>
      <c r="AA368" s="35"/>
      <c r="AB368" s="35"/>
      <c r="AC368" s="41"/>
      <c r="AE368" s="42"/>
      <c r="AH368" s="44"/>
      <c r="AI368" s="45"/>
      <c r="AJ368" s="45"/>
    </row>
    <row r="369">
      <c r="G369" s="42"/>
      <c r="H369" s="42"/>
      <c r="I369" s="42"/>
      <c r="J369" s="42"/>
      <c r="K369" s="42"/>
      <c r="M369" s="46"/>
      <c r="N369" s="46"/>
      <c r="R369" s="36"/>
      <c r="S369" s="30"/>
      <c r="T369" s="41"/>
      <c r="Z369" s="42"/>
      <c r="AA369" s="35"/>
      <c r="AB369" s="35"/>
      <c r="AC369" s="41"/>
      <c r="AE369" s="42"/>
      <c r="AH369" s="44"/>
      <c r="AI369" s="45"/>
      <c r="AJ369" s="45"/>
    </row>
    <row r="370">
      <c r="G370" s="42"/>
      <c r="H370" s="42"/>
      <c r="I370" s="42"/>
      <c r="J370" s="42"/>
      <c r="K370" s="42"/>
      <c r="M370" s="46"/>
      <c r="N370" s="46"/>
      <c r="R370" s="36"/>
      <c r="S370" s="30"/>
      <c r="T370" s="41"/>
      <c r="Z370" s="42"/>
      <c r="AA370" s="35"/>
      <c r="AB370" s="35"/>
      <c r="AC370" s="41"/>
      <c r="AE370" s="42"/>
      <c r="AH370" s="44"/>
      <c r="AI370" s="45"/>
      <c r="AJ370" s="45"/>
    </row>
    <row r="371">
      <c r="G371" s="42"/>
      <c r="H371" s="42"/>
      <c r="I371" s="42"/>
      <c r="J371" s="42"/>
      <c r="K371" s="42"/>
      <c r="M371" s="46"/>
      <c r="N371" s="46"/>
      <c r="R371" s="36"/>
      <c r="S371" s="30"/>
      <c r="T371" s="41"/>
      <c r="Z371" s="42"/>
      <c r="AA371" s="35"/>
      <c r="AB371" s="35"/>
      <c r="AC371" s="41"/>
      <c r="AE371" s="42"/>
      <c r="AH371" s="44"/>
      <c r="AI371" s="45"/>
      <c r="AJ371" s="45"/>
    </row>
    <row r="372">
      <c r="G372" s="42"/>
      <c r="H372" s="42"/>
      <c r="I372" s="42"/>
      <c r="J372" s="42"/>
      <c r="K372" s="42"/>
      <c r="M372" s="46"/>
      <c r="N372" s="46"/>
      <c r="R372" s="36"/>
      <c r="S372" s="30"/>
      <c r="T372" s="41"/>
      <c r="Z372" s="42"/>
      <c r="AA372" s="35"/>
      <c r="AB372" s="35"/>
      <c r="AC372" s="41"/>
      <c r="AE372" s="42"/>
      <c r="AH372" s="44"/>
      <c r="AI372" s="45"/>
      <c r="AJ372" s="45"/>
    </row>
    <row r="373">
      <c r="G373" s="42"/>
      <c r="H373" s="42"/>
      <c r="I373" s="42"/>
      <c r="J373" s="42"/>
      <c r="K373" s="42"/>
      <c r="M373" s="46"/>
      <c r="N373" s="46"/>
      <c r="R373" s="36"/>
      <c r="S373" s="30"/>
      <c r="T373" s="41"/>
      <c r="Z373" s="42"/>
      <c r="AA373" s="35"/>
      <c r="AB373" s="35"/>
      <c r="AC373" s="41"/>
      <c r="AE373" s="42"/>
      <c r="AH373" s="44"/>
      <c r="AI373" s="45"/>
      <c r="AJ373" s="45"/>
    </row>
    <row r="374">
      <c r="G374" s="42"/>
      <c r="H374" s="42"/>
      <c r="I374" s="42"/>
      <c r="J374" s="42"/>
      <c r="K374" s="42"/>
      <c r="M374" s="46"/>
      <c r="N374" s="46"/>
      <c r="R374" s="36"/>
      <c r="S374" s="30"/>
      <c r="T374" s="41"/>
      <c r="Z374" s="42"/>
      <c r="AA374" s="35"/>
      <c r="AB374" s="35"/>
      <c r="AC374" s="41"/>
      <c r="AE374" s="42"/>
      <c r="AH374" s="44"/>
      <c r="AI374" s="45"/>
      <c r="AJ374" s="45"/>
    </row>
    <row r="375">
      <c r="G375" s="42"/>
      <c r="H375" s="42"/>
      <c r="I375" s="42"/>
      <c r="J375" s="42"/>
      <c r="K375" s="42"/>
      <c r="M375" s="46"/>
      <c r="N375" s="46"/>
      <c r="R375" s="36"/>
      <c r="S375" s="30"/>
      <c r="T375" s="41"/>
      <c r="Z375" s="42"/>
      <c r="AA375" s="35"/>
      <c r="AB375" s="35"/>
      <c r="AC375" s="41"/>
      <c r="AE375" s="42"/>
      <c r="AH375" s="44"/>
      <c r="AI375" s="45"/>
      <c r="AJ375" s="45"/>
    </row>
    <row r="376">
      <c r="G376" s="42"/>
      <c r="H376" s="42"/>
      <c r="I376" s="42"/>
      <c r="J376" s="42"/>
      <c r="K376" s="42"/>
      <c r="M376" s="46"/>
      <c r="N376" s="46"/>
      <c r="R376" s="36"/>
      <c r="S376" s="30"/>
      <c r="T376" s="41"/>
      <c r="Z376" s="42"/>
      <c r="AA376" s="35"/>
      <c r="AB376" s="35"/>
      <c r="AC376" s="41"/>
      <c r="AE376" s="42"/>
      <c r="AH376" s="44"/>
      <c r="AI376" s="45"/>
      <c r="AJ376" s="45"/>
    </row>
    <row r="377">
      <c r="G377" s="42"/>
      <c r="H377" s="42"/>
      <c r="I377" s="42"/>
      <c r="J377" s="42"/>
      <c r="K377" s="42"/>
      <c r="M377" s="46"/>
      <c r="N377" s="46"/>
      <c r="R377" s="36"/>
      <c r="S377" s="30"/>
      <c r="T377" s="41"/>
      <c r="Z377" s="42"/>
      <c r="AA377" s="35"/>
      <c r="AB377" s="35"/>
      <c r="AC377" s="41"/>
      <c r="AE377" s="42"/>
      <c r="AH377" s="44"/>
      <c r="AI377" s="45"/>
      <c r="AJ377" s="45"/>
    </row>
    <row r="378">
      <c r="G378" s="42"/>
      <c r="H378" s="42"/>
      <c r="I378" s="42"/>
      <c r="J378" s="42"/>
      <c r="K378" s="42"/>
      <c r="M378" s="46"/>
      <c r="N378" s="46"/>
      <c r="R378" s="36"/>
      <c r="S378" s="30"/>
      <c r="T378" s="41"/>
      <c r="Z378" s="42"/>
      <c r="AA378" s="35"/>
      <c r="AB378" s="35"/>
      <c r="AC378" s="41"/>
      <c r="AE378" s="42"/>
      <c r="AH378" s="44"/>
      <c r="AI378" s="45"/>
      <c r="AJ378" s="45"/>
    </row>
    <row r="379">
      <c r="G379" s="42"/>
      <c r="H379" s="42"/>
      <c r="I379" s="42"/>
      <c r="J379" s="42"/>
      <c r="K379" s="42"/>
      <c r="M379" s="46"/>
      <c r="N379" s="46"/>
      <c r="R379" s="36"/>
      <c r="S379" s="30"/>
      <c r="T379" s="41"/>
      <c r="Z379" s="42"/>
      <c r="AA379" s="35"/>
      <c r="AB379" s="35"/>
      <c r="AC379" s="41"/>
      <c r="AE379" s="42"/>
      <c r="AH379" s="44"/>
      <c r="AI379" s="45"/>
      <c r="AJ379" s="45"/>
    </row>
    <row r="380">
      <c r="G380" s="42"/>
      <c r="H380" s="42"/>
      <c r="I380" s="42"/>
      <c r="J380" s="42"/>
      <c r="K380" s="42"/>
      <c r="M380" s="46"/>
      <c r="N380" s="46"/>
      <c r="R380" s="36"/>
      <c r="S380" s="30"/>
      <c r="T380" s="41"/>
      <c r="Z380" s="42"/>
      <c r="AA380" s="35"/>
      <c r="AB380" s="35"/>
      <c r="AC380" s="41"/>
      <c r="AE380" s="42"/>
      <c r="AH380" s="44"/>
      <c r="AI380" s="45"/>
      <c r="AJ380" s="45"/>
    </row>
    <row r="381">
      <c r="G381" s="42"/>
      <c r="H381" s="42"/>
      <c r="I381" s="42"/>
      <c r="J381" s="42"/>
      <c r="K381" s="42"/>
      <c r="M381" s="46"/>
      <c r="N381" s="46"/>
      <c r="R381" s="36"/>
      <c r="S381" s="30"/>
      <c r="T381" s="41"/>
      <c r="Z381" s="42"/>
      <c r="AA381" s="35"/>
      <c r="AB381" s="35"/>
      <c r="AC381" s="41"/>
      <c r="AE381" s="42"/>
      <c r="AH381" s="44"/>
      <c r="AI381" s="45"/>
      <c r="AJ381" s="45"/>
    </row>
    <row r="382">
      <c r="G382" s="42"/>
      <c r="H382" s="42"/>
      <c r="I382" s="42"/>
      <c r="J382" s="42"/>
      <c r="K382" s="42"/>
      <c r="M382" s="46"/>
      <c r="N382" s="46"/>
      <c r="R382" s="36"/>
      <c r="S382" s="30"/>
      <c r="T382" s="41"/>
      <c r="Z382" s="42"/>
      <c r="AA382" s="35"/>
      <c r="AB382" s="35"/>
      <c r="AC382" s="41"/>
      <c r="AE382" s="42"/>
      <c r="AH382" s="44"/>
      <c r="AI382" s="45"/>
      <c r="AJ382" s="45"/>
    </row>
    <row r="383">
      <c r="G383" s="42"/>
      <c r="H383" s="42"/>
      <c r="I383" s="42"/>
      <c r="J383" s="42"/>
      <c r="K383" s="42"/>
      <c r="M383" s="46"/>
      <c r="N383" s="46"/>
      <c r="R383" s="36"/>
      <c r="S383" s="30"/>
      <c r="T383" s="41"/>
      <c r="Z383" s="42"/>
      <c r="AA383" s="35"/>
      <c r="AB383" s="35"/>
      <c r="AC383" s="41"/>
      <c r="AE383" s="42"/>
      <c r="AH383" s="44"/>
      <c r="AI383" s="45"/>
      <c r="AJ383" s="45"/>
    </row>
    <row r="384">
      <c r="G384" s="42"/>
      <c r="H384" s="42"/>
      <c r="I384" s="42"/>
      <c r="J384" s="42"/>
      <c r="K384" s="42"/>
      <c r="M384" s="46"/>
      <c r="N384" s="46"/>
      <c r="R384" s="36"/>
      <c r="S384" s="30"/>
      <c r="T384" s="41"/>
      <c r="Z384" s="42"/>
      <c r="AA384" s="35"/>
      <c r="AB384" s="35"/>
      <c r="AC384" s="41"/>
      <c r="AE384" s="42"/>
      <c r="AH384" s="44"/>
      <c r="AI384" s="45"/>
      <c r="AJ384" s="45"/>
    </row>
    <row r="385">
      <c r="G385" s="42"/>
      <c r="H385" s="42"/>
      <c r="I385" s="42"/>
      <c r="J385" s="42"/>
      <c r="K385" s="42"/>
      <c r="M385" s="46"/>
      <c r="N385" s="46"/>
      <c r="R385" s="36"/>
      <c r="S385" s="30"/>
      <c r="T385" s="41"/>
      <c r="Z385" s="42"/>
      <c r="AA385" s="35"/>
      <c r="AB385" s="35"/>
      <c r="AC385" s="41"/>
      <c r="AE385" s="42"/>
      <c r="AH385" s="44"/>
      <c r="AI385" s="45"/>
      <c r="AJ385" s="45"/>
    </row>
    <row r="386">
      <c r="G386" s="42"/>
      <c r="H386" s="42"/>
      <c r="I386" s="42"/>
      <c r="J386" s="42"/>
      <c r="K386" s="42"/>
      <c r="M386" s="46"/>
      <c r="N386" s="46"/>
      <c r="R386" s="36"/>
      <c r="S386" s="30"/>
      <c r="T386" s="41"/>
      <c r="Z386" s="42"/>
      <c r="AA386" s="35"/>
      <c r="AB386" s="35"/>
      <c r="AC386" s="41"/>
      <c r="AE386" s="42"/>
      <c r="AH386" s="44"/>
      <c r="AI386" s="45"/>
      <c r="AJ386" s="45"/>
    </row>
    <row r="387">
      <c r="G387" s="42"/>
      <c r="H387" s="42"/>
      <c r="I387" s="42"/>
      <c r="J387" s="42"/>
      <c r="K387" s="42"/>
      <c r="M387" s="46"/>
      <c r="N387" s="46"/>
      <c r="R387" s="36"/>
      <c r="S387" s="30"/>
      <c r="T387" s="41"/>
      <c r="Z387" s="42"/>
      <c r="AA387" s="35"/>
      <c r="AB387" s="35"/>
      <c r="AC387" s="41"/>
      <c r="AE387" s="42"/>
      <c r="AH387" s="44"/>
      <c r="AI387" s="45"/>
      <c r="AJ387" s="45"/>
    </row>
    <row r="388">
      <c r="G388" s="42"/>
      <c r="H388" s="42"/>
      <c r="I388" s="42"/>
      <c r="J388" s="42"/>
      <c r="K388" s="42"/>
      <c r="M388" s="46"/>
      <c r="N388" s="46"/>
      <c r="R388" s="36"/>
      <c r="S388" s="30"/>
      <c r="T388" s="41"/>
      <c r="Z388" s="42"/>
      <c r="AA388" s="35"/>
      <c r="AB388" s="35"/>
      <c r="AC388" s="41"/>
      <c r="AE388" s="42"/>
      <c r="AH388" s="44"/>
      <c r="AI388" s="45"/>
      <c r="AJ388" s="45"/>
    </row>
    <row r="389">
      <c r="G389" s="42"/>
      <c r="H389" s="42"/>
      <c r="I389" s="42"/>
      <c r="J389" s="42"/>
      <c r="K389" s="42"/>
      <c r="M389" s="46"/>
      <c r="N389" s="46"/>
      <c r="R389" s="36"/>
      <c r="S389" s="30"/>
      <c r="T389" s="41"/>
      <c r="Z389" s="42"/>
      <c r="AA389" s="35"/>
      <c r="AB389" s="35"/>
      <c r="AC389" s="41"/>
      <c r="AE389" s="42"/>
      <c r="AH389" s="44"/>
      <c r="AI389" s="45"/>
      <c r="AJ389" s="45"/>
    </row>
    <row r="390">
      <c r="G390" s="42"/>
      <c r="H390" s="42"/>
      <c r="I390" s="42"/>
      <c r="J390" s="42"/>
      <c r="K390" s="42"/>
      <c r="M390" s="46"/>
      <c r="N390" s="46"/>
      <c r="R390" s="36"/>
      <c r="S390" s="30"/>
      <c r="T390" s="41"/>
      <c r="Z390" s="42"/>
      <c r="AA390" s="35"/>
      <c r="AB390" s="35"/>
      <c r="AC390" s="41"/>
      <c r="AE390" s="42"/>
      <c r="AH390" s="44"/>
      <c r="AI390" s="45"/>
      <c r="AJ390" s="45"/>
    </row>
    <row r="391">
      <c r="G391" s="42"/>
      <c r="H391" s="42"/>
      <c r="I391" s="42"/>
      <c r="J391" s="42"/>
      <c r="K391" s="42"/>
      <c r="M391" s="46"/>
      <c r="N391" s="46"/>
      <c r="R391" s="36"/>
      <c r="S391" s="30"/>
      <c r="T391" s="41"/>
      <c r="Z391" s="42"/>
      <c r="AA391" s="35"/>
      <c r="AB391" s="35"/>
      <c r="AC391" s="41"/>
      <c r="AE391" s="42"/>
      <c r="AH391" s="44"/>
      <c r="AI391" s="45"/>
      <c r="AJ391" s="45"/>
    </row>
    <row r="392">
      <c r="G392" s="42"/>
      <c r="H392" s="42"/>
      <c r="I392" s="42"/>
      <c r="J392" s="42"/>
      <c r="K392" s="42"/>
      <c r="M392" s="46"/>
      <c r="N392" s="46"/>
      <c r="R392" s="36"/>
      <c r="S392" s="30"/>
      <c r="T392" s="41"/>
      <c r="Z392" s="42"/>
      <c r="AA392" s="35"/>
      <c r="AB392" s="35"/>
      <c r="AC392" s="41"/>
      <c r="AE392" s="42"/>
      <c r="AH392" s="44"/>
      <c r="AI392" s="45"/>
      <c r="AJ392" s="45"/>
    </row>
    <row r="393">
      <c r="G393" s="42"/>
      <c r="H393" s="42"/>
      <c r="I393" s="42"/>
      <c r="J393" s="42"/>
      <c r="K393" s="42"/>
      <c r="M393" s="46"/>
      <c r="N393" s="46"/>
      <c r="R393" s="36"/>
      <c r="S393" s="30"/>
      <c r="T393" s="41"/>
      <c r="Z393" s="42"/>
      <c r="AA393" s="35"/>
      <c r="AB393" s="35"/>
      <c r="AC393" s="41"/>
      <c r="AE393" s="42"/>
      <c r="AH393" s="44"/>
      <c r="AI393" s="45"/>
      <c r="AJ393" s="45"/>
    </row>
    <row r="394">
      <c r="G394" s="42"/>
      <c r="H394" s="42"/>
      <c r="I394" s="42"/>
      <c r="J394" s="42"/>
      <c r="K394" s="42"/>
      <c r="M394" s="46"/>
      <c r="N394" s="46"/>
      <c r="R394" s="36"/>
      <c r="S394" s="30"/>
      <c r="T394" s="41"/>
      <c r="Z394" s="42"/>
      <c r="AA394" s="35"/>
      <c r="AB394" s="35"/>
      <c r="AC394" s="41"/>
      <c r="AE394" s="42"/>
      <c r="AH394" s="44"/>
      <c r="AI394" s="45"/>
      <c r="AJ394" s="45"/>
    </row>
    <row r="395">
      <c r="G395" s="42"/>
      <c r="H395" s="42"/>
      <c r="I395" s="42"/>
      <c r="J395" s="42"/>
      <c r="K395" s="42"/>
      <c r="M395" s="46"/>
      <c r="N395" s="46"/>
      <c r="R395" s="36"/>
      <c r="S395" s="30"/>
      <c r="T395" s="41"/>
      <c r="Z395" s="42"/>
      <c r="AA395" s="35"/>
      <c r="AB395" s="35"/>
      <c r="AC395" s="41"/>
      <c r="AE395" s="42"/>
      <c r="AH395" s="44"/>
      <c r="AI395" s="45"/>
      <c r="AJ395" s="45"/>
    </row>
    <row r="396">
      <c r="G396" s="42"/>
      <c r="H396" s="42"/>
      <c r="I396" s="42"/>
      <c r="J396" s="42"/>
      <c r="K396" s="42"/>
      <c r="M396" s="46"/>
      <c r="N396" s="46"/>
      <c r="R396" s="36"/>
      <c r="S396" s="30"/>
      <c r="T396" s="41"/>
      <c r="Z396" s="42"/>
      <c r="AA396" s="35"/>
      <c r="AB396" s="35"/>
      <c r="AC396" s="41"/>
      <c r="AE396" s="42"/>
      <c r="AH396" s="44"/>
      <c r="AI396" s="45"/>
      <c r="AJ396" s="45"/>
    </row>
    <row r="397">
      <c r="G397" s="42"/>
      <c r="H397" s="42"/>
      <c r="I397" s="42"/>
      <c r="J397" s="42"/>
      <c r="K397" s="42"/>
      <c r="M397" s="46"/>
      <c r="N397" s="46"/>
      <c r="R397" s="36"/>
      <c r="S397" s="30"/>
      <c r="T397" s="41"/>
      <c r="Z397" s="42"/>
      <c r="AA397" s="35"/>
      <c r="AB397" s="35"/>
      <c r="AC397" s="41"/>
      <c r="AE397" s="42"/>
      <c r="AH397" s="44"/>
      <c r="AI397" s="45"/>
      <c r="AJ397" s="45"/>
    </row>
    <row r="398">
      <c r="G398" s="42"/>
      <c r="H398" s="42"/>
      <c r="I398" s="42"/>
      <c r="J398" s="42"/>
      <c r="K398" s="42"/>
      <c r="M398" s="46"/>
      <c r="N398" s="46"/>
      <c r="R398" s="36"/>
      <c r="S398" s="30"/>
      <c r="T398" s="41"/>
      <c r="Z398" s="42"/>
      <c r="AA398" s="35"/>
      <c r="AB398" s="35"/>
      <c r="AC398" s="41"/>
      <c r="AE398" s="42"/>
      <c r="AH398" s="44"/>
      <c r="AI398" s="45"/>
      <c r="AJ398" s="45"/>
    </row>
    <row r="399">
      <c r="G399" s="42"/>
      <c r="H399" s="42"/>
      <c r="I399" s="42"/>
      <c r="J399" s="42"/>
      <c r="K399" s="42"/>
      <c r="M399" s="46"/>
      <c r="N399" s="46"/>
      <c r="R399" s="36"/>
      <c r="S399" s="30"/>
      <c r="T399" s="41"/>
      <c r="Z399" s="42"/>
      <c r="AA399" s="35"/>
      <c r="AB399" s="35"/>
      <c r="AC399" s="41"/>
      <c r="AE399" s="42"/>
      <c r="AH399" s="44"/>
      <c r="AI399" s="45"/>
      <c r="AJ399" s="45"/>
    </row>
    <row r="400">
      <c r="G400" s="42"/>
      <c r="H400" s="42"/>
      <c r="I400" s="42"/>
      <c r="J400" s="42"/>
      <c r="K400" s="42"/>
      <c r="M400" s="46"/>
      <c r="N400" s="46"/>
      <c r="R400" s="36"/>
      <c r="S400" s="30"/>
      <c r="T400" s="41"/>
      <c r="Z400" s="42"/>
      <c r="AA400" s="35"/>
      <c r="AB400" s="35"/>
      <c r="AC400" s="41"/>
      <c r="AE400" s="42"/>
      <c r="AH400" s="44"/>
      <c r="AI400" s="45"/>
      <c r="AJ400" s="45"/>
    </row>
    <row r="401">
      <c r="G401" s="42"/>
      <c r="H401" s="42"/>
      <c r="I401" s="42"/>
      <c r="J401" s="42"/>
      <c r="K401" s="42"/>
      <c r="M401" s="46"/>
      <c r="N401" s="46"/>
      <c r="R401" s="36"/>
      <c r="S401" s="30"/>
      <c r="T401" s="41"/>
      <c r="Z401" s="42"/>
      <c r="AA401" s="35"/>
      <c r="AB401" s="35"/>
      <c r="AC401" s="41"/>
      <c r="AE401" s="42"/>
      <c r="AH401" s="44"/>
      <c r="AI401" s="45"/>
      <c r="AJ401" s="45"/>
    </row>
    <row r="402">
      <c r="G402" s="42"/>
      <c r="H402" s="42"/>
      <c r="I402" s="42"/>
      <c r="J402" s="42"/>
      <c r="K402" s="42"/>
      <c r="M402" s="46"/>
      <c r="N402" s="46"/>
      <c r="R402" s="36"/>
      <c r="S402" s="30"/>
      <c r="T402" s="41"/>
      <c r="Z402" s="42"/>
      <c r="AA402" s="35"/>
      <c r="AB402" s="35"/>
      <c r="AC402" s="41"/>
      <c r="AE402" s="42"/>
      <c r="AH402" s="44"/>
      <c r="AI402" s="45"/>
      <c r="AJ402" s="45"/>
    </row>
    <row r="403">
      <c r="G403" s="42"/>
      <c r="H403" s="42"/>
      <c r="I403" s="42"/>
      <c r="J403" s="42"/>
      <c r="K403" s="42"/>
      <c r="M403" s="46"/>
      <c r="N403" s="46"/>
      <c r="R403" s="36"/>
      <c r="S403" s="30"/>
      <c r="T403" s="41"/>
      <c r="Z403" s="42"/>
      <c r="AA403" s="35"/>
      <c r="AB403" s="35"/>
      <c r="AC403" s="41"/>
      <c r="AE403" s="42"/>
      <c r="AH403" s="44"/>
      <c r="AI403" s="45"/>
      <c r="AJ403" s="45"/>
    </row>
    <row r="404">
      <c r="G404" s="42"/>
      <c r="H404" s="42"/>
      <c r="I404" s="42"/>
      <c r="J404" s="42"/>
      <c r="K404" s="42"/>
      <c r="M404" s="46"/>
      <c r="N404" s="46"/>
      <c r="R404" s="36"/>
      <c r="S404" s="30"/>
      <c r="T404" s="41"/>
      <c r="Z404" s="42"/>
      <c r="AA404" s="35"/>
      <c r="AB404" s="35"/>
      <c r="AC404" s="41"/>
      <c r="AE404" s="42"/>
      <c r="AH404" s="44"/>
      <c r="AI404" s="45"/>
      <c r="AJ404" s="45"/>
    </row>
    <row r="405">
      <c r="G405" s="42"/>
      <c r="H405" s="42"/>
      <c r="I405" s="42"/>
      <c r="J405" s="42"/>
      <c r="K405" s="42"/>
      <c r="M405" s="46"/>
      <c r="N405" s="46"/>
      <c r="R405" s="36"/>
      <c r="S405" s="30"/>
      <c r="T405" s="41"/>
      <c r="Z405" s="42"/>
      <c r="AA405" s="35"/>
      <c r="AB405" s="35"/>
      <c r="AC405" s="41"/>
      <c r="AE405" s="42"/>
      <c r="AH405" s="44"/>
      <c r="AI405" s="45"/>
      <c r="AJ405" s="45"/>
    </row>
    <row r="406">
      <c r="G406" s="42"/>
      <c r="H406" s="42"/>
      <c r="I406" s="42"/>
      <c r="J406" s="42"/>
      <c r="K406" s="42"/>
      <c r="M406" s="46"/>
      <c r="N406" s="46"/>
      <c r="R406" s="36"/>
      <c r="S406" s="30"/>
      <c r="T406" s="41"/>
      <c r="Z406" s="42"/>
      <c r="AA406" s="35"/>
      <c r="AB406" s="35"/>
      <c r="AC406" s="41"/>
      <c r="AE406" s="42"/>
      <c r="AH406" s="44"/>
      <c r="AI406" s="45"/>
      <c r="AJ406" s="45"/>
    </row>
    <row r="407">
      <c r="G407" s="42"/>
      <c r="H407" s="42"/>
      <c r="I407" s="42"/>
      <c r="J407" s="42"/>
      <c r="K407" s="42"/>
      <c r="M407" s="46"/>
      <c r="N407" s="46"/>
      <c r="R407" s="36"/>
      <c r="S407" s="30"/>
      <c r="T407" s="41"/>
      <c r="Z407" s="42"/>
      <c r="AA407" s="35"/>
      <c r="AB407" s="35"/>
      <c r="AC407" s="41"/>
      <c r="AE407" s="42"/>
      <c r="AH407" s="44"/>
      <c r="AI407" s="45"/>
      <c r="AJ407" s="45"/>
    </row>
    <row r="408">
      <c r="G408" s="42"/>
      <c r="H408" s="42"/>
      <c r="I408" s="42"/>
      <c r="J408" s="42"/>
      <c r="K408" s="42"/>
      <c r="M408" s="46"/>
      <c r="N408" s="46"/>
      <c r="R408" s="36"/>
      <c r="S408" s="30"/>
      <c r="T408" s="41"/>
      <c r="Z408" s="42"/>
      <c r="AA408" s="35"/>
      <c r="AB408" s="35"/>
      <c r="AC408" s="41"/>
      <c r="AE408" s="42"/>
      <c r="AH408" s="44"/>
      <c r="AI408" s="45"/>
      <c r="AJ408" s="45"/>
    </row>
    <row r="409">
      <c r="G409" s="42"/>
      <c r="H409" s="42"/>
      <c r="I409" s="42"/>
      <c r="J409" s="42"/>
      <c r="K409" s="42"/>
      <c r="M409" s="46"/>
      <c r="N409" s="46"/>
      <c r="R409" s="36"/>
      <c r="S409" s="30"/>
      <c r="T409" s="41"/>
      <c r="Z409" s="42"/>
      <c r="AA409" s="35"/>
      <c r="AB409" s="35"/>
      <c r="AC409" s="41"/>
      <c r="AE409" s="42"/>
      <c r="AH409" s="44"/>
      <c r="AI409" s="45"/>
      <c r="AJ409" s="45"/>
    </row>
    <row r="410">
      <c r="G410" s="42"/>
      <c r="H410" s="42"/>
      <c r="I410" s="42"/>
      <c r="J410" s="42"/>
      <c r="K410" s="42"/>
      <c r="M410" s="46"/>
      <c r="N410" s="46"/>
      <c r="R410" s="36"/>
      <c r="S410" s="30"/>
      <c r="T410" s="41"/>
      <c r="Z410" s="42"/>
      <c r="AA410" s="35"/>
      <c r="AB410" s="35"/>
      <c r="AC410" s="41"/>
      <c r="AE410" s="42"/>
      <c r="AH410" s="44"/>
      <c r="AI410" s="45"/>
      <c r="AJ410" s="45"/>
    </row>
    <row r="411">
      <c r="G411" s="42"/>
      <c r="H411" s="42"/>
      <c r="I411" s="42"/>
      <c r="J411" s="42"/>
      <c r="K411" s="42"/>
      <c r="M411" s="46"/>
      <c r="N411" s="46"/>
      <c r="R411" s="36"/>
      <c r="S411" s="30"/>
      <c r="T411" s="41"/>
      <c r="Z411" s="42"/>
      <c r="AA411" s="35"/>
      <c r="AB411" s="35"/>
      <c r="AC411" s="41"/>
      <c r="AE411" s="42"/>
      <c r="AH411" s="44"/>
      <c r="AI411" s="45"/>
      <c r="AJ411" s="45"/>
    </row>
    <row r="412">
      <c r="G412" s="42"/>
      <c r="H412" s="42"/>
      <c r="I412" s="42"/>
      <c r="J412" s="42"/>
      <c r="K412" s="42"/>
      <c r="M412" s="46"/>
      <c r="N412" s="46"/>
      <c r="R412" s="36"/>
      <c r="S412" s="30"/>
      <c r="T412" s="41"/>
      <c r="Z412" s="42"/>
      <c r="AA412" s="35"/>
      <c r="AB412" s="35"/>
      <c r="AC412" s="41"/>
      <c r="AE412" s="42"/>
      <c r="AH412" s="44"/>
      <c r="AI412" s="45"/>
      <c r="AJ412" s="45"/>
    </row>
    <row r="413">
      <c r="G413" s="42"/>
      <c r="H413" s="42"/>
      <c r="I413" s="42"/>
      <c r="J413" s="42"/>
      <c r="K413" s="42"/>
      <c r="M413" s="46"/>
      <c r="N413" s="46"/>
      <c r="R413" s="36"/>
      <c r="S413" s="30"/>
      <c r="T413" s="41"/>
      <c r="Z413" s="42"/>
      <c r="AA413" s="35"/>
      <c r="AB413" s="35"/>
      <c r="AC413" s="41"/>
      <c r="AE413" s="42"/>
      <c r="AH413" s="44"/>
      <c r="AI413" s="45"/>
      <c r="AJ413" s="45"/>
    </row>
    <row r="414">
      <c r="G414" s="42"/>
      <c r="H414" s="42"/>
      <c r="I414" s="42"/>
      <c r="J414" s="42"/>
      <c r="K414" s="42"/>
      <c r="M414" s="46"/>
      <c r="N414" s="46"/>
      <c r="R414" s="36"/>
      <c r="S414" s="30"/>
      <c r="T414" s="41"/>
      <c r="Z414" s="42"/>
      <c r="AA414" s="35"/>
      <c r="AB414" s="35"/>
      <c r="AC414" s="41"/>
      <c r="AE414" s="42"/>
      <c r="AH414" s="44"/>
      <c r="AI414" s="45"/>
      <c r="AJ414" s="45"/>
    </row>
    <row r="415">
      <c r="G415" s="42"/>
      <c r="H415" s="42"/>
      <c r="I415" s="42"/>
      <c r="J415" s="42"/>
      <c r="K415" s="42"/>
      <c r="M415" s="46"/>
      <c r="N415" s="46"/>
      <c r="R415" s="36"/>
      <c r="S415" s="30"/>
      <c r="T415" s="41"/>
      <c r="Z415" s="42"/>
      <c r="AA415" s="35"/>
      <c r="AB415" s="35"/>
      <c r="AC415" s="41"/>
      <c r="AE415" s="42"/>
      <c r="AH415" s="44"/>
      <c r="AI415" s="45"/>
      <c r="AJ415" s="45"/>
    </row>
    <row r="416">
      <c r="G416" s="42"/>
      <c r="H416" s="42"/>
      <c r="I416" s="42"/>
      <c r="J416" s="42"/>
      <c r="K416" s="42"/>
      <c r="M416" s="46"/>
      <c r="N416" s="46"/>
      <c r="R416" s="36"/>
      <c r="S416" s="30"/>
      <c r="T416" s="41"/>
      <c r="Z416" s="42"/>
      <c r="AA416" s="35"/>
      <c r="AB416" s="35"/>
      <c r="AC416" s="41"/>
      <c r="AE416" s="42"/>
      <c r="AH416" s="44"/>
      <c r="AI416" s="45"/>
      <c r="AJ416" s="45"/>
    </row>
    <row r="417">
      <c r="G417" s="42"/>
      <c r="H417" s="42"/>
      <c r="I417" s="42"/>
      <c r="J417" s="42"/>
      <c r="K417" s="42"/>
      <c r="M417" s="46"/>
      <c r="N417" s="46"/>
      <c r="R417" s="36"/>
      <c r="S417" s="30"/>
      <c r="T417" s="41"/>
      <c r="Z417" s="42"/>
      <c r="AA417" s="35"/>
      <c r="AB417" s="35"/>
      <c r="AC417" s="41"/>
      <c r="AE417" s="42"/>
      <c r="AH417" s="44"/>
      <c r="AI417" s="45"/>
      <c r="AJ417" s="45"/>
    </row>
    <row r="418">
      <c r="G418" s="42"/>
      <c r="H418" s="42"/>
      <c r="I418" s="42"/>
      <c r="J418" s="42"/>
      <c r="K418" s="42"/>
      <c r="M418" s="46"/>
      <c r="N418" s="46"/>
      <c r="R418" s="36"/>
      <c r="S418" s="30"/>
      <c r="T418" s="41"/>
      <c r="Z418" s="42"/>
      <c r="AA418" s="35"/>
      <c r="AB418" s="35"/>
      <c r="AC418" s="41"/>
      <c r="AE418" s="42"/>
      <c r="AH418" s="44"/>
      <c r="AI418" s="45"/>
      <c r="AJ418" s="45"/>
    </row>
    <row r="419">
      <c r="G419" s="42"/>
      <c r="H419" s="42"/>
      <c r="I419" s="42"/>
      <c r="J419" s="42"/>
      <c r="K419" s="42"/>
      <c r="M419" s="46"/>
      <c r="N419" s="46"/>
      <c r="R419" s="36"/>
      <c r="S419" s="30"/>
      <c r="T419" s="41"/>
      <c r="Z419" s="42"/>
      <c r="AA419" s="35"/>
      <c r="AB419" s="35"/>
      <c r="AC419" s="41"/>
      <c r="AE419" s="42"/>
      <c r="AH419" s="44"/>
      <c r="AI419" s="45"/>
      <c r="AJ419" s="45"/>
    </row>
    <row r="420">
      <c r="G420" s="42"/>
      <c r="H420" s="42"/>
      <c r="I420" s="42"/>
      <c r="J420" s="42"/>
      <c r="K420" s="42"/>
      <c r="M420" s="46"/>
      <c r="N420" s="46"/>
      <c r="R420" s="36"/>
      <c r="S420" s="30"/>
      <c r="T420" s="41"/>
      <c r="Z420" s="42"/>
      <c r="AA420" s="35"/>
      <c r="AB420" s="35"/>
      <c r="AC420" s="41"/>
      <c r="AE420" s="42"/>
      <c r="AH420" s="44"/>
      <c r="AI420" s="45"/>
      <c r="AJ420" s="45"/>
    </row>
    <row r="421">
      <c r="G421" s="42"/>
      <c r="H421" s="42"/>
      <c r="I421" s="42"/>
      <c r="J421" s="42"/>
      <c r="K421" s="42"/>
      <c r="M421" s="46"/>
      <c r="N421" s="46"/>
      <c r="R421" s="36"/>
      <c r="S421" s="30"/>
      <c r="T421" s="41"/>
      <c r="Z421" s="42"/>
      <c r="AA421" s="35"/>
      <c r="AB421" s="35"/>
      <c r="AC421" s="41"/>
      <c r="AE421" s="42"/>
      <c r="AH421" s="44"/>
      <c r="AI421" s="45"/>
      <c r="AJ421" s="45"/>
    </row>
    <row r="422">
      <c r="G422" s="42"/>
      <c r="H422" s="42"/>
      <c r="I422" s="42"/>
      <c r="J422" s="42"/>
      <c r="K422" s="42"/>
      <c r="M422" s="46"/>
      <c r="N422" s="46"/>
      <c r="R422" s="36"/>
      <c r="S422" s="30"/>
      <c r="T422" s="41"/>
      <c r="Z422" s="42"/>
      <c r="AA422" s="35"/>
      <c r="AB422" s="35"/>
      <c r="AC422" s="41"/>
      <c r="AE422" s="42"/>
      <c r="AH422" s="44"/>
      <c r="AI422" s="45"/>
      <c r="AJ422" s="45"/>
    </row>
    <row r="423">
      <c r="G423" s="42"/>
      <c r="H423" s="42"/>
      <c r="I423" s="42"/>
      <c r="J423" s="42"/>
      <c r="K423" s="42"/>
      <c r="M423" s="46"/>
      <c r="N423" s="46"/>
      <c r="R423" s="36"/>
      <c r="S423" s="30"/>
      <c r="T423" s="41"/>
      <c r="Z423" s="42"/>
      <c r="AA423" s="35"/>
      <c r="AB423" s="35"/>
      <c r="AC423" s="41"/>
      <c r="AE423" s="42"/>
      <c r="AH423" s="44"/>
      <c r="AI423" s="45"/>
      <c r="AJ423" s="45"/>
    </row>
    <row r="424">
      <c r="G424" s="42"/>
      <c r="H424" s="42"/>
      <c r="I424" s="42"/>
      <c r="J424" s="42"/>
      <c r="K424" s="42"/>
      <c r="M424" s="46"/>
      <c r="N424" s="46"/>
      <c r="R424" s="36"/>
      <c r="S424" s="30"/>
      <c r="T424" s="41"/>
      <c r="Z424" s="42"/>
      <c r="AA424" s="35"/>
      <c r="AB424" s="35"/>
      <c r="AC424" s="41"/>
      <c r="AE424" s="42"/>
      <c r="AH424" s="44"/>
      <c r="AI424" s="45"/>
      <c r="AJ424" s="45"/>
    </row>
    <row r="425">
      <c r="G425" s="42"/>
      <c r="H425" s="42"/>
      <c r="I425" s="42"/>
      <c r="J425" s="42"/>
      <c r="K425" s="42"/>
      <c r="M425" s="46"/>
      <c r="N425" s="46"/>
      <c r="R425" s="36"/>
      <c r="S425" s="30"/>
      <c r="T425" s="41"/>
      <c r="Z425" s="42"/>
      <c r="AA425" s="35"/>
      <c r="AB425" s="35"/>
      <c r="AC425" s="41"/>
      <c r="AE425" s="42"/>
      <c r="AH425" s="44"/>
      <c r="AI425" s="45"/>
      <c r="AJ425" s="45"/>
    </row>
    <row r="426">
      <c r="G426" s="42"/>
      <c r="H426" s="42"/>
      <c r="I426" s="42"/>
      <c r="J426" s="42"/>
      <c r="K426" s="42"/>
      <c r="M426" s="46"/>
      <c r="N426" s="46"/>
      <c r="R426" s="36"/>
      <c r="S426" s="30"/>
      <c r="T426" s="41"/>
      <c r="Z426" s="42"/>
      <c r="AA426" s="35"/>
      <c r="AB426" s="35"/>
      <c r="AC426" s="41"/>
      <c r="AE426" s="42"/>
      <c r="AH426" s="44"/>
      <c r="AI426" s="45"/>
      <c r="AJ426" s="45"/>
    </row>
    <row r="427">
      <c r="G427" s="42"/>
      <c r="H427" s="42"/>
      <c r="I427" s="42"/>
      <c r="J427" s="42"/>
      <c r="K427" s="42"/>
      <c r="M427" s="46"/>
      <c r="N427" s="46"/>
      <c r="R427" s="36"/>
      <c r="S427" s="30"/>
      <c r="T427" s="41"/>
      <c r="Z427" s="42"/>
      <c r="AA427" s="35"/>
      <c r="AB427" s="35"/>
      <c r="AC427" s="41"/>
      <c r="AE427" s="42"/>
      <c r="AH427" s="44"/>
      <c r="AI427" s="45"/>
      <c r="AJ427" s="45"/>
    </row>
    <row r="428">
      <c r="G428" s="42"/>
      <c r="H428" s="42"/>
      <c r="I428" s="42"/>
      <c r="J428" s="42"/>
      <c r="K428" s="42"/>
      <c r="M428" s="46"/>
      <c r="N428" s="46"/>
      <c r="R428" s="36"/>
      <c r="S428" s="30"/>
      <c r="T428" s="41"/>
      <c r="Z428" s="42"/>
      <c r="AA428" s="35"/>
      <c r="AB428" s="35"/>
      <c r="AC428" s="41"/>
      <c r="AE428" s="42"/>
      <c r="AH428" s="44"/>
      <c r="AI428" s="45"/>
      <c r="AJ428" s="45"/>
    </row>
    <row r="429">
      <c r="G429" s="42"/>
      <c r="H429" s="42"/>
      <c r="I429" s="42"/>
      <c r="J429" s="42"/>
      <c r="K429" s="42"/>
      <c r="M429" s="46"/>
      <c r="N429" s="46"/>
      <c r="R429" s="36"/>
      <c r="S429" s="30"/>
      <c r="T429" s="41"/>
      <c r="Z429" s="42"/>
      <c r="AA429" s="35"/>
      <c r="AB429" s="35"/>
      <c r="AC429" s="41"/>
      <c r="AE429" s="42"/>
      <c r="AH429" s="44"/>
      <c r="AI429" s="45"/>
      <c r="AJ429" s="45"/>
    </row>
    <row r="430">
      <c r="G430" s="42"/>
      <c r="H430" s="42"/>
      <c r="I430" s="42"/>
      <c r="J430" s="42"/>
      <c r="K430" s="42"/>
      <c r="M430" s="46"/>
      <c r="N430" s="46"/>
      <c r="R430" s="36"/>
      <c r="S430" s="30"/>
      <c r="T430" s="41"/>
      <c r="Z430" s="42"/>
      <c r="AA430" s="35"/>
      <c r="AB430" s="35"/>
      <c r="AC430" s="41"/>
      <c r="AE430" s="42"/>
      <c r="AH430" s="44"/>
      <c r="AI430" s="45"/>
      <c r="AJ430" s="45"/>
    </row>
    <row r="431">
      <c r="G431" s="42"/>
      <c r="H431" s="42"/>
      <c r="I431" s="42"/>
      <c r="J431" s="42"/>
      <c r="K431" s="42"/>
      <c r="M431" s="46"/>
      <c r="N431" s="46"/>
      <c r="R431" s="36"/>
      <c r="S431" s="30"/>
      <c r="T431" s="41"/>
      <c r="Z431" s="42"/>
      <c r="AA431" s="35"/>
      <c r="AB431" s="35"/>
      <c r="AC431" s="41"/>
      <c r="AE431" s="42"/>
      <c r="AH431" s="44"/>
      <c r="AI431" s="45"/>
      <c r="AJ431" s="45"/>
    </row>
    <row r="432">
      <c r="G432" s="42"/>
      <c r="H432" s="42"/>
      <c r="I432" s="42"/>
      <c r="J432" s="42"/>
      <c r="K432" s="42"/>
      <c r="M432" s="46"/>
      <c r="N432" s="46"/>
      <c r="R432" s="36"/>
      <c r="S432" s="30"/>
      <c r="T432" s="41"/>
      <c r="Z432" s="42"/>
      <c r="AA432" s="35"/>
      <c r="AB432" s="35"/>
      <c r="AC432" s="41"/>
      <c r="AE432" s="42"/>
      <c r="AH432" s="44"/>
      <c r="AI432" s="45"/>
      <c r="AJ432" s="45"/>
    </row>
    <row r="433">
      <c r="G433" s="42"/>
      <c r="H433" s="42"/>
      <c r="I433" s="42"/>
      <c r="J433" s="42"/>
      <c r="K433" s="42"/>
      <c r="M433" s="46"/>
      <c r="N433" s="46"/>
      <c r="R433" s="36"/>
      <c r="S433" s="30"/>
      <c r="T433" s="41"/>
      <c r="Z433" s="42"/>
      <c r="AA433" s="35"/>
      <c r="AB433" s="35"/>
      <c r="AC433" s="41"/>
      <c r="AE433" s="42"/>
      <c r="AH433" s="44"/>
      <c r="AI433" s="45"/>
      <c r="AJ433" s="45"/>
    </row>
    <row r="434">
      <c r="G434" s="42"/>
      <c r="H434" s="42"/>
      <c r="I434" s="42"/>
      <c r="J434" s="42"/>
      <c r="K434" s="42"/>
      <c r="M434" s="46"/>
      <c r="N434" s="46"/>
      <c r="R434" s="36"/>
      <c r="S434" s="30"/>
      <c r="T434" s="41"/>
      <c r="Z434" s="42"/>
      <c r="AA434" s="35"/>
      <c r="AB434" s="35"/>
      <c r="AC434" s="41"/>
      <c r="AE434" s="42"/>
      <c r="AH434" s="44"/>
      <c r="AI434" s="45"/>
      <c r="AJ434" s="45"/>
    </row>
    <row r="435">
      <c r="G435" s="42"/>
      <c r="H435" s="42"/>
      <c r="I435" s="42"/>
      <c r="J435" s="42"/>
      <c r="K435" s="42"/>
      <c r="M435" s="46"/>
      <c r="N435" s="46"/>
      <c r="R435" s="36"/>
      <c r="S435" s="30"/>
      <c r="T435" s="41"/>
      <c r="Z435" s="42"/>
      <c r="AA435" s="35"/>
      <c r="AB435" s="35"/>
      <c r="AC435" s="41"/>
      <c r="AE435" s="42"/>
      <c r="AH435" s="44"/>
      <c r="AI435" s="45"/>
      <c r="AJ435" s="45"/>
    </row>
    <row r="436">
      <c r="G436" s="42"/>
      <c r="H436" s="42"/>
      <c r="I436" s="42"/>
      <c r="J436" s="42"/>
      <c r="K436" s="42"/>
      <c r="M436" s="46"/>
      <c r="N436" s="46"/>
      <c r="R436" s="36"/>
      <c r="S436" s="30"/>
      <c r="T436" s="41"/>
      <c r="Z436" s="42"/>
      <c r="AA436" s="35"/>
      <c r="AB436" s="35"/>
      <c r="AC436" s="41"/>
      <c r="AE436" s="42"/>
      <c r="AH436" s="44"/>
      <c r="AI436" s="45"/>
      <c r="AJ436" s="45"/>
    </row>
    <row r="437">
      <c r="G437" s="42"/>
      <c r="H437" s="42"/>
      <c r="I437" s="42"/>
      <c r="J437" s="42"/>
      <c r="K437" s="42"/>
      <c r="M437" s="46"/>
      <c r="N437" s="46"/>
      <c r="R437" s="36"/>
      <c r="S437" s="30"/>
      <c r="T437" s="41"/>
      <c r="Z437" s="42"/>
      <c r="AA437" s="35"/>
      <c r="AB437" s="35"/>
      <c r="AC437" s="41"/>
      <c r="AE437" s="42"/>
      <c r="AH437" s="44"/>
      <c r="AI437" s="45"/>
      <c r="AJ437" s="45"/>
    </row>
    <row r="438">
      <c r="G438" s="42"/>
      <c r="H438" s="42"/>
      <c r="I438" s="42"/>
      <c r="J438" s="42"/>
      <c r="K438" s="42"/>
      <c r="M438" s="46"/>
      <c r="N438" s="46"/>
      <c r="R438" s="36"/>
      <c r="S438" s="30"/>
      <c r="T438" s="41"/>
      <c r="Z438" s="42"/>
      <c r="AA438" s="35"/>
      <c r="AB438" s="35"/>
      <c r="AC438" s="41"/>
      <c r="AE438" s="42"/>
      <c r="AH438" s="44"/>
      <c r="AI438" s="45"/>
      <c r="AJ438" s="45"/>
    </row>
    <row r="439">
      <c r="G439" s="42"/>
      <c r="H439" s="42"/>
      <c r="I439" s="42"/>
      <c r="J439" s="42"/>
      <c r="K439" s="42"/>
      <c r="M439" s="46"/>
      <c r="N439" s="46"/>
      <c r="R439" s="36"/>
      <c r="S439" s="30"/>
      <c r="T439" s="41"/>
      <c r="Z439" s="42"/>
      <c r="AA439" s="35"/>
      <c r="AB439" s="35"/>
      <c r="AC439" s="41"/>
      <c r="AE439" s="42"/>
      <c r="AH439" s="44"/>
      <c r="AI439" s="45"/>
      <c r="AJ439" s="45"/>
    </row>
    <row r="440">
      <c r="G440" s="42"/>
      <c r="H440" s="42"/>
      <c r="I440" s="42"/>
      <c r="J440" s="42"/>
      <c r="K440" s="42"/>
      <c r="M440" s="46"/>
      <c r="N440" s="46"/>
      <c r="R440" s="36"/>
      <c r="S440" s="30"/>
      <c r="T440" s="41"/>
      <c r="Z440" s="42"/>
      <c r="AA440" s="35"/>
      <c r="AB440" s="35"/>
      <c r="AC440" s="41"/>
      <c r="AE440" s="42"/>
      <c r="AH440" s="44"/>
      <c r="AI440" s="45"/>
      <c r="AJ440" s="45"/>
    </row>
    <row r="441">
      <c r="G441" s="42"/>
      <c r="H441" s="42"/>
      <c r="I441" s="42"/>
      <c r="J441" s="42"/>
      <c r="K441" s="42"/>
      <c r="M441" s="46"/>
      <c r="N441" s="46"/>
      <c r="R441" s="36"/>
      <c r="S441" s="30"/>
      <c r="T441" s="41"/>
      <c r="Z441" s="42"/>
      <c r="AA441" s="35"/>
      <c r="AB441" s="35"/>
      <c r="AC441" s="41"/>
      <c r="AE441" s="42"/>
      <c r="AH441" s="44"/>
      <c r="AI441" s="45"/>
      <c r="AJ441" s="45"/>
    </row>
    <row r="442">
      <c r="G442" s="42"/>
      <c r="H442" s="42"/>
      <c r="I442" s="42"/>
      <c r="J442" s="42"/>
      <c r="K442" s="42"/>
      <c r="M442" s="46"/>
      <c r="N442" s="46"/>
      <c r="R442" s="36"/>
      <c r="S442" s="30"/>
      <c r="T442" s="41"/>
      <c r="Z442" s="42"/>
      <c r="AA442" s="35"/>
      <c r="AB442" s="35"/>
      <c r="AC442" s="41"/>
      <c r="AE442" s="42"/>
      <c r="AH442" s="44"/>
      <c r="AI442" s="45"/>
      <c r="AJ442" s="45"/>
    </row>
    <row r="443">
      <c r="G443" s="42"/>
      <c r="H443" s="42"/>
      <c r="I443" s="42"/>
      <c r="J443" s="42"/>
      <c r="K443" s="42"/>
      <c r="M443" s="46"/>
      <c r="N443" s="46"/>
      <c r="R443" s="36"/>
      <c r="S443" s="30"/>
      <c r="T443" s="41"/>
      <c r="Z443" s="42"/>
      <c r="AA443" s="35"/>
      <c r="AB443" s="35"/>
      <c r="AC443" s="41"/>
      <c r="AE443" s="42"/>
      <c r="AH443" s="44"/>
      <c r="AI443" s="45"/>
      <c r="AJ443" s="45"/>
    </row>
    <row r="444">
      <c r="G444" s="42"/>
      <c r="H444" s="42"/>
      <c r="I444" s="42"/>
      <c r="J444" s="42"/>
      <c r="K444" s="42"/>
      <c r="M444" s="46"/>
      <c r="N444" s="46"/>
      <c r="R444" s="36"/>
      <c r="S444" s="30"/>
      <c r="T444" s="41"/>
      <c r="Z444" s="42"/>
      <c r="AA444" s="35"/>
      <c r="AB444" s="35"/>
      <c r="AC444" s="41"/>
      <c r="AE444" s="42"/>
      <c r="AH444" s="44"/>
      <c r="AI444" s="45"/>
      <c r="AJ444" s="45"/>
    </row>
    <row r="445">
      <c r="G445" s="42"/>
      <c r="H445" s="42"/>
      <c r="I445" s="42"/>
      <c r="J445" s="42"/>
      <c r="K445" s="42"/>
      <c r="M445" s="46"/>
      <c r="N445" s="46"/>
      <c r="R445" s="36"/>
      <c r="S445" s="30"/>
      <c r="T445" s="41"/>
      <c r="Z445" s="42"/>
      <c r="AA445" s="35"/>
      <c r="AB445" s="35"/>
      <c r="AC445" s="41"/>
      <c r="AE445" s="42"/>
      <c r="AH445" s="44"/>
      <c r="AI445" s="45"/>
      <c r="AJ445" s="45"/>
    </row>
    <row r="446">
      <c r="G446" s="42"/>
      <c r="H446" s="42"/>
      <c r="I446" s="42"/>
      <c r="J446" s="42"/>
      <c r="K446" s="42"/>
      <c r="M446" s="46"/>
      <c r="N446" s="46"/>
      <c r="R446" s="36"/>
      <c r="S446" s="30"/>
      <c r="T446" s="41"/>
      <c r="Z446" s="42"/>
      <c r="AA446" s="35"/>
      <c r="AB446" s="35"/>
      <c r="AC446" s="41"/>
      <c r="AE446" s="42"/>
      <c r="AH446" s="44"/>
      <c r="AI446" s="45"/>
      <c r="AJ446" s="45"/>
    </row>
    <row r="447">
      <c r="G447" s="42"/>
      <c r="H447" s="42"/>
      <c r="I447" s="42"/>
      <c r="J447" s="42"/>
      <c r="K447" s="42"/>
      <c r="M447" s="46"/>
      <c r="N447" s="46"/>
      <c r="R447" s="36"/>
      <c r="S447" s="30"/>
      <c r="T447" s="41"/>
      <c r="Z447" s="42"/>
      <c r="AA447" s="35"/>
      <c r="AB447" s="35"/>
      <c r="AC447" s="41"/>
      <c r="AE447" s="42"/>
      <c r="AH447" s="44"/>
      <c r="AI447" s="45"/>
      <c r="AJ447" s="45"/>
    </row>
    <row r="448">
      <c r="G448" s="42"/>
      <c r="H448" s="42"/>
      <c r="I448" s="42"/>
      <c r="J448" s="42"/>
      <c r="K448" s="42"/>
      <c r="M448" s="46"/>
      <c r="N448" s="46"/>
      <c r="R448" s="36"/>
      <c r="S448" s="30"/>
      <c r="T448" s="41"/>
      <c r="Z448" s="42"/>
      <c r="AA448" s="35"/>
      <c r="AB448" s="35"/>
      <c r="AC448" s="41"/>
      <c r="AE448" s="42"/>
      <c r="AH448" s="44"/>
      <c r="AI448" s="45"/>
      <c r="AJ448" s="45"/>
    </row>
    <row r="449">
      <c r="G449" s="42"/>
      <c r="H449" s="42"/>
      <c r="I449" s="42"/>
      <c r="J449" s="42"/>
      <c r="K449" s="42"/>
      <c r="M449" s="46"/>
      <c r="N449" s="46"/>
      <c r="R449" s="36"/>
      <c r="S449" s="30"/>
      <c r="T449" s="41"/>
      <c r="Z449" s="42"/>
      <c r="AA449" s="35"/>
      <c r="AB449" s="35"/>
      <c r="AC449" s="41"/>
      <c r="AE449" s="42"/>
      <c r="AH449" s="44"/>
      <c r="AI449" s="45"/>
      <c r="AJ449" s="45"/>
    </row>
    <row r="450">
      <c r="G450" s="42"/>
      <c r="H450" s="42"/>
      <c r="I450" s="42"/>
      <c r="J450" s="42"/>
      <c r="K450" s="42"/>
      <c r="M450" s="46"/>
      <c r="N450" s="46"/>
      <c r="R450" s="36"/>
      <c r="S450" s="30"/>
      <c r="T450" s="41"/>
      <c r="Z450" s="42"/>
      <c r="AA450" s="35"/>
      <c r="AB450" s="35"/>
      <c r="AC450" s="41"/>
      <c r="AE450" s="42"/>
      <c r="AH450" s="44"/>
      <c r="AI450" s="45"/>
      <c r="AJ450" s="45"/>
    </row>
    <row r="451">
      <c r="G451" s="42"/>
      <c r="H451" s="42"/>
      <c r="I451" s="42"/>
      <c r="J451" s="42"/>
      <c r="K451" s="42"/>
      <c r="M451" s="46"/>
      <c r="N451" s="46"/>
      <c r="R451" s="36"/>
      <c r="S451" s="30"/>
      <c r="T451" s="41"/>
      <c r="Z451" s="42"/>
      <c r="AA451" s="35"/>
      <c r="AB451" s="35"/>
      <c r="AC451" s="41"/>
      <c r="AE451" s="42"/>
      <c r="AH451" s="44"/>
      <c r="AI451" s="45"/>
      <c r="AJ451" s="45"/>
    </row>
    <row r="452">
      <c r="G452" s="42"/>
      <c r="H452" s="42"/>
      <c r="I452" s="42"/>
      <c r="J452" s="42"/>
      <c r="K452" s="42"/>
      <c r="M452" s="46"/>
      <c r="N452" s="46"/>
      <c r="R452" s="36"/>
      <c r="S452" s="30"/>
      <c r="T452" s="41"/>
      <c r="Z452" s="42"/>
      <c r="AA452" s="35"/>
      <c r="AB452" s="35"/>
      <c r="AC452" s="41"/>
      <c r="AE452" s="42"/>
      <c r="AH452" s="44"/>
      <c r="AI452" s="45"/>
      <c r="AJ452" s="45"/>
    </row>
    <row r="453">
      <c r="G453" s="42"/>
      <c r="H453" s="42"/>
      <c r="I453" s="42"/>
      <c r="J453" s="42"/>
      <c r="K453" s="42"/>
      <c r="M453" s="46"/>
      <c r="N453" s="46"/>
      <c r="R453" s="36"/>
      <c r="S453" s="30"/>
      <c r="T453" s="41"/>
      <c r="Z453" s="42"/>
      <c r="AA453" s="35"/>
      <c r="AB453" s="35"/>
      <c r="AC453" s="41"/>
      <c r="AE453" s="42"/>
      <c r="AH453" s="44"/>
      <c r="AI453" s="45"/>
      <c r="AJ453" s="45"/>
    </row>
    <row r="454">
      <c r="G454" s="42"/>
      <c r="H454" s="42"/>
      <c r="I454" s="42"/>
      <c r="J454" s="42"/>
      <c r="K454" s="42"/>
      <c r="M454" s="46"/>
      <c r="N454" s="46"/>
      <c r="R454" s="36"/>
      <c r="S454" s="30"/>
      <c r="T454" s="41"/>
      <c r="Z454" s="42"/>
      <c r="AA454" s="35"/>
      <c r="AB454" s="35"/>
      <c r="AC454" s="41"/>
      <c r="AE454" s="42"/>
      <c r="AH454" s="44"/>
      <c r="AI454" s="45"/>
      <c r="AJ454" s="45"/>
    </row>
    <row r="455">
      <c r="G455" s="42"/>
      <c r="H455" s="42"/>
      <c r="I455" s="42"/>
      <c r="J455" s="42"/>
      <c r="K455" s="42"/>
      <c r="M455" s="46"/>
      <c r="N455" s="46"/>
      <c r="R455" s="36"/>
      <c r="S455" s="30"/>
      <c r="T455" s="41"/>
      <c r="Z455" s="42"/>
      <c r="AA455" s="35"/>
      <c r="AB455" s="35"/>
      <c r="AC455" s="41"/>
      <c r="AE455" s="42"/>
      <c r="AH455" s="44"/>
      <c r="AI455" s="45"/>
      <c r="AJ455" s="45"/>
    </row>
    <row r="456">
      <c r="G456" s="42"/>
      <c r="H456" s="42"/>
      <c r="I456" s="42"/>
      <c r="J456" s="42"/>
      <c r="K456" s="42"/>
      <c r="M456" s="46"/>
      <c r="N456" s="46"/>
      <c r="R456" s="36"/>
      <c r="S456" s="30"/>
      <c r="T456" s="41"/>
      <c r="Z456" s="42"/>
      <c r="AA456" s="35"/>
      <c r="AB456" s="35"/>
      <c r="AC456" s="41"/>
      <c r="AE456" s="42"/>
      <c r="AH456" s="44"/>
      <c r="AI456" s="45"/>
      <c r="AJ456" s="45"/>
    </row>
    <row r="457">
      <c r="G457" s="42"/>
      <c r="H457" s="42"/>
      <c r="I457" s="42"/>
      <c r="J457" s="42"/>
      <c r="K457" s="42"/>
      <c r="M457" s="46"/>
      <c r="N457" s="46"/>
      <c r="R457" s="36"/>
      <c r="S457" s="30"/>
      <c r="T457" s="41"/>
      <c r="Z457" s="42"/>
      <c r="AA457" s="35"/>
      <c r="AB457" s="35"/>
      <c r="AC457" s="41"/>
      <c r="AE457" s="42"/>
      <c r="AH457" s="44"/>
      <c r="AI457" s="45"/>
      <c r="AJ457" s="45"/>
    </row>
    <row r="458">
      <c r="G458" s="42"/>
      <c r="H458" s="42"/>
      <c r="I458" s="42"/>
      <c r="J458" s="42"/>
      <c r="K458" s="42"/>
      <c r="M458" s="46"/>
      <c r="N458" s="46"/>
      <c r="R458" s="36"/>
      <c r="S458" s="30"/>
      <c r="T458" s="41"/>
      <c r="Z458" s="42"/>
      <c r="AA458" s="35"/>
      <c r="AB458" s="35"/>
      <c r="AC458" s="41"/>
      <c r="AE458" s="42"/>
      <c r="AH458" s="44"/>
      <c r="AI458" s="45"/>
      <c r="AJ458" s="45"/>
    </row>
    <row r="459">
      <c r="G459" s="42"/>
      <c r="H459" s="42"/>
      <c r="I459" s="42"/>
      <c r="J459" s="42"/>
      <c r="K459" s="42"/>
      <c r="M459" s="46"/>
      <c r="N459" s="46"/>
      <c r="R459" s="36"/>
      <c r="S459" s="30"/>
      <c r="T459" s="41"/>
      <c r="Z459" s="42"/>
      <c r="AA459" s="35"/>
      <c r="AB459" s="35"/>
      <c r="AC459" s="41"/>
      <c r="AE459" s="42"/>
      <c r="AH459" s="44"/>
      <c r="AI459" s="45"/>
      <c r="AJ459" s="45"/>
    </row>
    <row r="460">
      <c r="G460" s="42"/>
      <c r="H460" s="42"/>
      <c r="I460" s="42"/>
      <c r="J460" s="42"/>
      <c r="K460" s="42"/>
      <c r="M460" s="46"/>
      <c r="N460" s="46"/>
      <c r="R460" s="36"/>
      <c r="S460" s="30"/>
      <c r="T460" s="41"/>
      <c r="Z460" s="42"/>
      <c r="AA460" s="35"/>
      <c r="AB460" s="35"/>
      <c r="AC460" s="41"/>
      <c r="AE460" s="42"/>
      <c r="AH460" s="44"/>
      <c r="AI460" s="45"/>
      <c r="AJ460" s="45"/>
    </row>
    <row r="461">
      <c r="G461" s="42"/>
      <c r="H461" s="42"/>
      <c r="I461" s="42"/>
      <c r="J461" s="42"/>
      <c r="K461" s="42"/>
      <c r="M461" s="46"/>
      <c r="N461" s="46"/>
      <c r="R461" s="36"/>
      <c r="S461" s="30"/>
      <c r="T461" s="41"/>
      <c r="Z461" s="42"/>
      <c r="AA461" s="35"/>
      <c r="AB461" s="35"/>
      <c r="AC461" s="41"/>
      <c r="AE461" s="42"/>
      <c r="AH461" s="44"/>
      <c r="AI461" s="45"/>
      <c r="AJ461" s="45"/>
    </row>
    <row r="462">
      <c r="G462" s="42"/>
      <c r="H462" s="42"/>
      <c r="I462" s="42"/>
      <c r="J462" s="42"/>
      <c r="K462" s="42"/>
      <c r="M462" s="46"/>
      <c r="N462" s="46"/>
      <c r="R462" s="36"/>
      <c r="S462" s="30"/>
      <c r="T462" s="41"/>
      <c r="Z462" s="42"/>
      <c r="AA462" s="35"/>
      <c r="AB462" s="35"/>
      <c r="AC462" s="41"/>
      <c r="AE462" s="42"/>
      <c r="AH462" s="44"/>
      <c r="AI462" s="45"/>
      <c r="AJ462" s="45"/>
    </row>
    <row r="463">
      <c r="G463" s="42"/>
      <c r="H463" s="42"/>
      <c r="I463" s="42"/>
      <c r="J463" s="42"/>
      <c r="K463" s="42"/>
      <c r="M463" s="46"/>
      <c r="N463" s="46"/>
      <c r="R463" s="36"/>
      <c r="S463" s="30"/>
      <c r="T463" s="41"/>
      <c r="Z463" s="42"/>
      <c r="AA463" s="35"/>
      <c r="AB463" s="35"/>
      <c r="AC463" s="41"/>
      <c r="AE463" s="42"/>
      <c r="AH463" s="44"/>
      <c r="AI463" s="45"/>
      <c r="AJ463" s="45"/>
    </row>
    <row r="464">
      <c r="G464" s="42"/>
      <c r="H464" s="42"/>
      <c r="I464" s="42"/>
      <c r="J464" s="42"/>
      <c r="K464" s="42"/>
      <c r="M464" s="46"/>
      <c r="N464" s="46"/>
      <c r="R464" s="36"/>
      <c r="S464" s="30"/>
      <c r="T464" s="41"/>
      <c r="Z464" s="42"/>
      <c r="AA464" s="35"/>
      <c r="AB464" s="35"/>
      <c r="AC464" s="41"/>
      <c r="AE464" s="42"/>
      <c r="AH464" s="44"/>
      <c r="AI464" s="45"/>
      <c r="AJ464" s="45"/>
    </row>
    <row r="465">
      <c r="G465" s="42"/>
      <c r="H465" s="42"/>
      <c r="I465" s="42"/>
      <c r="J465" s="42"/>
      <c r="K465" s="42"/>
      <c r="M465" s="46"/>
      <c r="N465" s="46"/>
      <c r="R465" s="36"/>
      <c r="S465" s="30"/>
      <c r="T465" s="41"/>
      <c r="Z465" s="42"/>
      <c r="AA465" s="35"/>
      <c r="AB465" s="35"/>
      <c r="AC465" s="41"/>
      <c r="AE465" s="42"/>
      <c r="AH465" s="44"/>
      <c r="AI465" s="45"/>
      <c r="AJ465" s="45"/>
    </row>
    <row r="466">
      <c r="G466" s="42"/>
      <c r="H466" s="42"/>
      <c r="I466" s="42"/>
      <c r="J466" s="42"/>
      <c r="K466" s="42"/>
      <c r="M466" s="46"/>
      <c r="N466" s="46"/>
      <c r="R466" s="36"/>
      <c r="S466" s="30"/>
      <c r="T466" s="41"/>
      <c r="Z466" s="42"/>
      <c r="AA466" s="35"/>
      <c r="AB466" s="35"/>
      <c r="AC466" s="41"/>
      <c r="AE466" s="42"/>
      <c r="AH466" s="44"/>
      <c r="AI466" s="45"/>
      <c r="AJ466" s="45"/>
    </row>
    <row r="467">
      <c r="G467" s="42"/>
      <c r="H467" s="42"/>
      <c r="I467" s="42"/>
      <c r="J467" s="42"/>
      <c r="K467" s="42"/>
      <c r="M467" s="46"/>
      <c r="N467" s="46"/>
      <c r="R467" s="36"/>
      <c r="S467" s="30"/>
      <c r="T467" s="41"/>
      <c r="Z467" s="42"/>
      <c r="AA467" s="35"/>
      <c r="AB467" s="35"/>
      <c r="AC467" s="41"/>
      <c r="AE467" s="42"/>
      <c r="AH467" s="44"/>
      <c r="AI467" s="45"/>
      <c r="AJ467" s="45"/>
    </row>
    <row r="468">
      <c r="G468" s="42"/>
      <c r="H468" s="42"/>
      <c r="I468" s="42"/>
      <c r="J468" s="42"/>
      <c r="K468" s="42"/>
      <c r="M468" s="46"/>
      <c r="N468" s="46"/>
      <c r="R468" s="36"/>
      <c r="S468" s="30"/>
      <c r="T468" s="41"/>
      <c r="Z468" s="42"/>
      <c r="AA468" s="35"/>
      <c r="AB468" s="35"/>
      <c r="AC468" s="41"/>
      <c r="AE468" s="42"/>
      <c r="AH468" s="44"/>
      <c r="AI468" s="45"/>
      <c r="AJ468" s="45"/>
    </row>
    <row r="469">
      <c r="G469" s="42"/>
      <c r="H469" s="42"/>
      <c r="I469" s="42"/>
      <c r="J469" s="42"/>
      <c r="K469" s="42"/>
      <c r="M469" s="46"/>
      <c r="N469" s="46"/>
      <c r="R469" s="36"/>
      <c r="S469" s="30"/>
      <c r="T469" s="41"/>
      <c r="Z469" s="42"/>
      <c r="AA469" s="35"/>
      <c r="AB469" s="35"/>
      <c r="AC469" s="41"/>
      <c r="AE469" s="42"/>
      <c r="AH469" s="44"/>
      <c r="AI469" s="45"/>
      <c r="AJ469" s="45"/>
    </row>
    <row r="470">
      <c r="G470" s="42"/>
      <c r="H470" s="42"/>
      <c r="I470" s="42"/>
      <c r="J470" s="42"/>
      <c r="K470" s="42"/>
      <c r="M470" s="46"/>
      <c r="N470" s="46"/>
      <c r="R470" s="36"/>
      <c r="S470" s="30"/>
      <c r="T470" s="41"/>
      <c r="Z470" s="42"/>
      <c r="AA470" s="35"/>
      <c r="AB470" s="35"/>
      <c r="AC470" s="41"/>
      <c r="AE470" s="42"/>
      <c r="AH470" s="44"/>
      <c r="AI470" s="45"/>
      <c r="AJ470" s="45"/>
    </row>
    <row r="471">
      <c r="G471" s="42"/>
      <c r="H471" s="42"/>
      <c r="I471" s="42"/>
      <c r="J471" s="42"/>
      <c r="K471" s="42"/>
      <c r="M471" s="46"/>
      <c r="N471" s="46"/>
      <c r="R471" s="36"/>
      <c r="S471" s="30"/>
      <c r="T471" s="41"/>
      <c r="Z471" s="42"/>
      <c r="AA471" s="35"/>
      <c r="AB471" s="35"/>
      <c r="AC471" s="41"/>
      <c r="AE471" s="42"/>
      <c r="AH471" s="44"/>
      <c r="AI471" s="45"/>
      <c r="AJ471" s="45"/>
    </row>
    <row r="472">
      <c r="G472" s="42"/>
      <c r="H472" s="42"/>
      <c r="I472" s="42"/>
      <c r="J472" s="42"/>
      <c r="K472" s="42"/>
      <c r="M472" s="46"/>
      <c r="N472" s="46"/>
      <c r="R472" s="36"/>
      <c r="S472" s="30"/>
      <c r="T472" s="41"/>
      <c r="Z472" s="42"/>
      <c r="AA472" s="35"/>
      <c r="AB472" s="35"/>
      <c r="AC472" s="41"/>
      <c r="AE472" s="42"/>
      <c r="AH472" s="44"/>
      <c r="AI472" s="45"/>
      <c r="AJ472" s="45"/>
    </row>
    <row r="473">
      <c r="G473" s="42"/>
      <c r="H473" s="42"/>
      <c r="I473" s="42"/>
      <c r="J473" s="42"/>
      <c r="K473" s="42"/>
      <c r="M473" s="46"/>
      <c r="N473" s="46"/>
      <c r="R473" s="36"/>
      <c r="S473" s="30"/>
      <c r="T473" s="41"/>
      <c r="Z473" s="42"/>
      <c r="AA473" s="35"/>
      <c r="AB473" s="35"/>
      <c r="AC473" s="41"/>
      <c r="AE473" s="42"/>
      <c r="AH473" s="44"/>
      <c r="AI473" s="45"/>
      <c r="AJ473" s="45"/>
    </row>
    <row r="474">
      <c r="G474" s="42"/>
      <c r="H474" s="42"/>
      <c r="I474" s="42"/>
      <c r="J474" s="42"/>
      <c r="K474" s="42"/>
      <c r="M474" s="46"/>
      <c r="N474" s="46"/>
      <c r="R474" s="36"/>
      <c r="S474" s="30"/>
      <c r="T474" s="41"/>
      <c r="Z474" s="42"/>
      <c r="AA474" s="35"/>
      <c r="AB474" s="35"/>
      <c r="AC474" s="41"/>
      <c r="AE474" s="42"/>
      <c r="AH474" s="44"/>
      <c r="AI474" s="45"/>
      <c r="AJ474" s="45"/>
    </row>
    <row r="475">
      <c r="G475" s="42"/>
      <c r="H475" s="42"/>
      <c r="I475" s="42"/>
      <c r="J475" s="42"/>
      <c r="K475" s="42"/>
      <c r="M475" s="46"/>
      <c r="N475" s="46"/>
      <c r="R475" s="36"/>
      <c r="S475" s="30"/>
      <c r="T475" s="41"/>
      <c r="Z475" s="42"/>
      <c r="AA475" s="35"/>
      <c r="AB475" s="35"/>
      <c r="AC475" s="41"/>
      <c r="AE475" s="42"/>
      <c r="AH475" s="44"/>
      <c r="AI475" s="45"/>
      <c r="AJ475" s="45"/>
    </row>
    <row r="476">
      <c r="G476" s="42"/>
      <c r="H476" s="42"/>
      <c r="I476" s="42"/>
      <c r="J476" s="42"/>
      <c r="K476" s="42"/>
      <c r="M476" s="46"/>
      <c r="N476" s="46"/>
      <c r="R476" s="36"/>
      <c r="S476" s="30"/>
      <c r="T476" s="41"/>
      <c r="Z476" s="42"/>
      <c r="AA476" s="35"/>
      <c r="AB476" s="35"/>
      <c r="AC476" s="41"/>
      <c r="AE476" s="42"/>
      <c r="AH476" s="44"/>
      <c r="AI476" s="45"/>
      <c r="AJ476" s="45"/>
    </row>
    <row r="477">
      <c r="G477" s="42"/>
      <c r="H477" s="42"/>
      <c r="I477" s="42"/>
      <c r="J477" s="42"/>
      <c r="K477" s="42"/>
      <c r="M477" s="46"/>
      <c r="N477" s="46"/>
      <c r="R477" s="36"/>
      <c r="S477" s="30"/>
      <c r="T477" s="41"/>
      <c r="Z477" s="42"/>
      <c r="AA477" s="35"/>
      <c r="AB477" s="35"/>
      <c r="AC477" s="41"/>
      <c r="AE477" s="42"/>
      <c r="AH477" s="44"/>
      <c r="AI477" s="45"/>
      <c r="AJ477" s="45"/>
    </row>
    <row r="478">
      <c r="G478" s="42"/>
      <c r="H478" s="42"/>
      <c r="I478" s="42"/>
      <c r="J478" s="42"/>
      <c r="K478" s="42"/>
      <c r="M478" s="46"/>
      <c r="N478" s="46"/>
      <c r="R478" s="36"/>
      <c r="S478" s="30"/>
      <c r="T478" s="41"/>
      <c r="Z478" s="42"/>
      <c r="AA478" s="35"/>
      <c r="AB478" s="35"/>
      <c r="AC478" s="41"/>
      <c r="AE478" s="42"/>
      <c r="AH478" s="44"/>
      <c r="AI478" s="45"/>
      <c r="AJ478" s="45"/>
    </row>
    <row r="479">
      <c r="G479" s="42"/>
      <c r="H479" s="42"/>
      <c r="I479" s="42"/>
      <c r="J479" s="42"/>
      <c r="K479" s="42"/>
      <c r="M479" s="46"/>
      <c r="N479" s="46"/>
      <c r="R479" s="36"/>
      <c r="S479" s="30"/>
      <c r="T479" s="41"/>
      <c r="Z479" s="42"/>
      <c r="AA479" s="35"/>
      <c r="AB479" s="35"/>
      <c r="AC479" s="41"/>
      <c r="AE479" s="42"/>
      <c r="AH479" s="44"/>
      <c r="AI479" s="45"/>
      <c r="AJ479" s="45"/>
    </row>
    <row r="480">
      <c r="G480" s="42"/>
      <c r="H480" s="42"/>
      <c r="I480" s="42"/>
      <c r="J480" s="42"/>
      <c r="K480" s="42"/>
      <c r="M480" s="46"/>
      <c r="N480" s="46"/>
      <c r="R480" s="36"/>
      <c r="S480" s="30"/>
      <c r="T480" s="41"/>
      <c r="Z480" s="42"/>
      <c r="AA480" s="35"/>
      <c r="AB480" s="35"/>
      <c r="AC480" s="41"/>
      <c r="AE480" s="42"/>
      <c r="AH480" s="44"/>
      <c r="AI480" s="45"/>
      <c r="AJ480" s="45"/>
    </row>
    <row r="481">
      <c r="G481" s="42"/>
      <c r="H481" s="42"/>
      <c r="I481" s="42"/>
      <c r="J481" s="42"/>
      <c r="K481" s="42"/>
      <c r="M481" s="46"/>
      <c r="N481" s="46"/>
      <c r="R481" s="36"/>
      <c r="S481" s="30"/>
      <c r="T481" s="41"/>
      <c r="Z481" s="42"/>
      <c r="AA481" s="35"/>
      <c r="AB481" s="35"/>
      <c r="AC481" s="41"/>
      <c r="AE481" s="42"/>
      <c r="AH481" s="44"/>
      <c r="AI481" s="45"/>
      <c r="AJ481" s="45"/>
    </row>
    <row r="482">
      <c r="G482" s="42"/>
      <c r="H482" s="42"/>
      <c r="I482" s="42"/>
      <c r="J482" s="42"/>
      <c r="K482" s="42"/>
      <c r="M482" s="46"/>
      <c r="N482" s="46"/>
      <c r="R482" s="36"/>
      <c r="S482" s="30"/>
      <c r="T482" s="41"/>
      <c r="Z482" s="42"/>
      <c r="AA482" s="35"/>
      <c r="AB482" s="35"/>
      <c r="AC482" s="41"/>
      <c r="AE482" s="42"/>
      <c r="AH482" s="44"/>
      <c r="AI482" s="45"/>
      <c r="AJ482" s="45"/>
    </row>
    <row r="483">
      <c r="G483" s="42"/>
      <c r="H483" s="42"/>
      <c r="I483" s="42"/>
      <c r="J483" s="42"/>
      <c r="K483" s="42"/>
      <c r="M483" s="46"/>
      <c r="N483" s="46"/>
      <c r="R483" s="36"/>
      <c r="S483" s="30"/>
      <c r="T483" s="41"/>
      <c r="Z483" s="42"/>
      <c r="AA483" s="35"/>
      <c r="AB483" s="35"/>
      <c r="AC483" s="41"/>
      <c r="AE483" s="42"/>
      <c r="AH483" s="44"/>
      <c r="AI483" s="45"/>
      <c r="AJ483" s="45"/>
    </row>
    <row r="484">
      <c r="G484" s="42"/>
      <c r="H484" s="42"/>
      <c r="I484" s="42"/>
      <c r="J484" s="42"/>
      <c r="K484" s="42"/>
      <c r="M484" s="46"/>
      <c r="N484" s="46"/>
      <c r="R484" s="36"/>
      <c r="S484" s="30"/>
      <c r="T484" s="41"/>
      <c r="Z484" s="42"/>
      <c r="AA484" s="35"/>
      <c r="AB484" s="35"/>
      <c r="AC484" s="41"/>
      <c r="AE484" s="42"/>
      <c r="AH484" s="44"/>
      <c r="AI484" s="45"/>
      <c r="AJ484" s="45"/>
    </row>
    <row r="485">
      <c r="G485" s="42"/>
      <c r="H485" s="42"/>
      <c r="I485" s="42"/>
      <c r="J485" s="42"/>
      <c r="K485" s="42"/>
      <c r="M485" s="46"/>
      <c r="N485" s="46"/>
      <c r="R485" s="36"/>
      <c r="S485" s="30"/>
      <c r="T485" s="41"/>
      <c r="Z485" s="42"/>
      <c r="AA485" s="35"/>
      <c r="AB485" s="35"/>
      <c r="AC485" s="41"/>
      <c r="AE485" s="42"/>
      <c r="AH485" s="44"/>
      <c r="AI485" s="45"/>
      <c r="AJ485" s="45"/>
    </row>
    <row r="486">
      <c r="G486" s="42"/>
      <c r="H486" s="42"/>
      <c r="I486" s="42"/>
      <c r="J486" s="42"/>
      <c r="K486" s="42"/>
      <c r="M486" s="46"/>
      <c r="N486" s="46"/>
      <c r="R486" s="36"/>
      <c r="S486" s="30"/>
      <c r="T486" s="41"/>
      <c r="Z486" s="42"/>
      <c r="AA486" s="35"/>
      <c r="AB486" s="35"/>
      <c r="AC486" s="41"/>
      <c r="AE486" s="42"/>
      <c r="AH486" s="44"/>
      <c r="AI486" s="45"/>
      <c r="AJ486" s="45"/>
    </row>
    <row r="487">
      <c r="G487" s="42"/>
      <c r="H487" s="42"/>
      <c r="I487" s="42"/>
      <c r="J487" s="42"/>
      <c r="K487" s="42"/>
      <c r="M487" s="46"/>
      <c r="N487" s="46"/>
      <c r="R487" s="36"/>
      <c r="S487" s="30"/>
      <c r="T487" s="41"/>
      <c r="Z487" s="42"/>
      <c r="AA487" s="35"/>
      <c r="AB487" s="35"/>
      <c r="AC487" s="41"/>
      <c r="AE487" s="42"/>
      <c r="AH487" s="44"/>
      <c r="AI487" s="45"/>
      <c r="AJ487" s="45"/>
    </row>
    <row r="488">
      <c r="G488" s="42"/>
      <c r="H488" s="42"/>
      <c r="I488" s="42"/>
      <c r="J488" s="42"/>
      <c r="K488" s="42"/>
      <c r="M488" s="46"/>
      <c r="N488" s="46"/>
      <c r="R488" s="36"/>
      <c r="S488" s="30"/>
      <c r="T488" s="41"/>
      <c r="Z488" s="42"/>
      <c r="AA488" s="35"/>
      <c r="AB488" s="35"/>
      <c r="AC488" s="41"/>
      <c r="AE488" s="42"/>
      <c r="AH488" s="44"/>
      <c r="AI488" s="45"/>
      <c r="AJ488" s="45"/>
    </row>
    <row r="489">
      <c r="G489" s="42"/>
      <c r="H489" s="42"/>
      <c r="I489" s="42"/>
      <c r="J489" s="42"/>
      <c r="K489" s="42"/>
      <c r="M489" s="46"/>
      <c r="N489" s="46"/>
      <c r="R489" s="36"/>
      <c r="S489" s="30"/>
      <c r="T489" s="41"/>
      <c r="Z489" s="42"/>
      <c r="AA489" s="35"/>
      <c r="AB489" s="35"/>
      <c r="AC489" s="41"/>
      <c r="AE489" s="42"/>
      <c r="AH489" s="44"/>
      <c r="AI489" s="45"/>
      <c r="AJ489" s="45"/>
    </row>
    <row r="490">
      <c r="G490" s="42"/>
      <c r="H490" s="42"/>
      <c r="I490" s="42"/>
      <c r="J490" s="42"/>
      <c r="K490" s="42"/>
      <c r="M490" s="46"/>
      <c r="N490" s="46"/>
      <c r="R490" s="36"/>
      <c r="S490" s="30"/>
      <c r="T490" s="41"/>
      <c r="Z490" s="42"/>
      <c r="AA490" s="35"/>
      <c r="AB490" s="35"/>
      <c r="AC490" s="41"/>
      <c r="AE490" s="42"/>
      <c r="AH490" s="44"/>
      <c r="AI490" s="45"/>
      <c r="AJ490" s="45"/>
    </row>
    <row r="491">
      <c r="G491" s="42"/>
      <c r="H491" s="42"/>
      <c r="I491" s="42"/>
      <c r="J491" s="42"/>
      <c r="K491" s="42"/>
      <c r="M491" s="46"/>
      <c r="N491" s="46"/>
      <c r="R491" s="36"/>
      <c r="S491" s="30"/>
      <c r="T491" s="41"/>
      <c r="Z491" s="42"/>
      <c r="AA491" s="35"/>
      <c r="AB491" s="35"/>
      <c r="AC491" s="41"/>
      <c r="AE491" s="42"/>
      <c r="AH491" s="44"/>
      <c r="AI491" s="45"/>
      <c r="AJ491" s="45"/>
    </row>
    <row r="492">
      <c r="G492" s="42"/>
      <c r="H492" s="42"/>
      <c r="I492" s="42"/>
      <c r="J492" s="42"/>
      <c r="K492" s="42"/>
      <c r="M492" s="46"/>
      <c r="N492" s="46"/>
      <c r="R492" s="36"/>
      <c r="S492" s="30"/>
      <c r="T492" s="41"/>
      <c r="Z492" s="42"/>
      <c r="AA492" s="35"/>
      <c r="AB492" s="35"/>
      <c r="AC492" s="41"/>
      <c r="AE492" s="42"/>
      <c r="AH492" s="44"/>
      <c r="AI492" s="45"/>
      <c r="AJ492" s="45"/>
    </row>
    <row r="493">
      <c r="G493" s="42"/>
      <c r="H493" s="42"/>
      <c r="I493" s="42"/>
      <c r="J493" s="42"/>
      <c r="K493" s="42"/>
      <c r="M493" s="46"/>
      <c r="N493" s="46"/>
      <c r="R493" s="36"/>
      <c r="S493" s="30"/>
      <c r="T493" s="41"/>
      <c r="Z493" s="42"/>
      <c r="AA493" s="35"/>
      <c r="AB493" s="35"/>
      <c r="AC493" s="41"/>
      <c r="AE493" s="42"/>
      <c r="AH493" s="44"/>
      <c r="AI493" s="45"/>
      <c r="AJ493" s="45"/>
    </row>
    <row r="494">
      <c r="G494" s="42"/>
      <c r="H494" s="42"/>
      <c r="I494" s="42"/>
      <c r="J494" s="42"/>
      <c r="K494" s="42"/>
      <c r="M494" s="46"/>
      <c r="N494" s="46"/>
      <c r="R494" s="36"/>
      <c r="S494" s="30"/>
      <c r="T494" s="41"/>
      <c r="Z494" s="42"/>
      <c r="AA494" s="35"/>
      <c r="AB494" s="35"/>
      <c r="AC494" s="41"/>
      <c r="AE494" s="42"/>
      <c r="AH494" s="44"/>
      <c r="AI494" s="45"/>
      <c r="AJ494" s="45"/>
    </row>
    <row r="495">
      <c r="G495" s="42"/>
      <c r="H495" s="42"/>
      <c r="I495" s="42"/>
      <c r="J495" s="42"/>
      <c r="K495" s="42"/>
      <c r="M495" s="46"/>
      <c r="N495" s="46"/>
      <c r="R495" s="36"/>
      <c r="S495" s="30"/>
      <c r="T495" s="41"/>
      <c r="Z495" s="42"/>
      <c r="AA495" s="35"/>
      <c r="AB495" s="35"/>
      <c r="AC495" s="41"/>
      <c r="AE495" s="42"/>
      <c r="AH495" s="44"/>
      <c r="AI495" s="45"/>
      <c r="AJ495" s="45"/>
    </row>
    <row r="496">
      <c r="G496" s="42"/>
      <c r="H496" s="42"/>
      <c r="I496" s="42"/>
      <c r="J496" s="42"/>
      <c r="K496" s="42"/>
      <c r="M496" s="46"/>
      <c r="N496" s="46"/>
      <c r="R496" s="36"/>
      <c r="S496" s="30"/>
      <c r="T496" s="41"/>
      <c r="Z496" s="42"/>
      <c r="AA496" s="35"/>
      <c r="AB496" s="35"/>
      <c r="AC496" s="41"/>
      <c r="AE496" s="42"/>
      <c r="AH496" s="44"/>
      <c r="AI496" s="45"/>
      <c r="AJ496" s="45"/>
    </row>
    <row r="497">
      <c r="G497" s="42"/>
      <c r="H497" s="42"/>
      <c r="I497" s="42"/>
      <c r="J497" s="42"/>
      <c r="K497" s="42"/>
      <c r="M497" s="46"/>
      <c r="N497" s="46"/>
      <c r="R497" s="36"/>
      <c r="S497" s="30"/>
      <c r="T497" s="41"/>
      <c r="Z497" s="42"/>
      <c r="AA497" s="35"/>
      <c r="AB497" s="35"/>
      <c r="AC497" s="41"/>
      <c r="AE497" s="42"/>
      <c r="AH497" s="44"/>
      <c r="AI497" s="45"/>
      <c r="AJ497" s="45"/>
    </row>
    <row r="498">
      <c r="G498" s="42"/>
      <c r="H498" s="42"/>
      <c r="I498" s="42"/>
      <c r="J498" s="42"/>
      <c r="K498" s="42"/>
      <c r="M498" s="46"/>
      <c r="N498" s="46"/>
      <c r="R498" s="36"/>
      <c r="S498" s="30"/>
      <c r="T498" s="41"/>
      <c r="Z498" s="42"/>
      <c r="AA498" s="35"/>
      <c r="AB498" s="35"/>
      <c r="AC498" s="41"/>
      <c r="AE498" s="42"/>
      <c r="AH498" s="44"/>
      <c r="AI498" s="45"/>
      <c r="AJ498" s="45"/>
    </row>
    <row r="499">
      <c r="G499" s="42"/>
      <c r="H499" s="42"/>
      <c r="I499" s="42"/>
      <c r="J499" s="42"/>
      <c r="K499" s="42"/>
      <c r="M499" s="46"/>
      <c r="N499" s="46"/>
      <c r="R499" s="36"/>
      <c r="S499" s="30"/>
      <c r="T499" s="41"/>
      <c r="Z499" s="42"/>
      <c r="AA499" s="35"/>
      <c r="AB499" s="35"/>
      <c r="AC499" s="41"/>
      <c r="AE499" s="42"/>
      <c r="AH499" s="44"/>
      <c r="AI499" s="45"/>
      <c r="AJ499" s="45"/>
    </row>
    <row r="500">
      <c r="G500" s="42"/>
      <c r="H500" s="42"/>
      <c r="I500" s="42"/>
      <c r="J500" s="42"/>
      <c r="K500" s="42"/>
      <c r="M500" s="46"/>
      <c r="N500" s="46"/>
      <c r="R500" s="36"/>
      <c r="S500" s="30"/>
      <c r="T500" s="41"/>
      <c r="Z500" s="42"/>
      <c r="AA500" s="35"/>
      <c r="AB500" s="35"/>
      <c r="AC500" s="41"/>
      <c r="AE500" s="42"/>
      <c r="AH500" s="44"/>
      <c r="AI500" s="45"/>
      <c r="AJ500" s="45"/>
    </row>
    <row r="501">
      <c r="G501" s="42"/>
      <c r="H501" s="42"/>
      <c r="I501" s="42"/>
      <c r="J501" s="42"/>
      <c r="K501" s="42"/>
      <c r="M501" s="46"/>
      <c r="N501" s="46"/>
      <c r="R501" s="36"/>
      <c r="S501" s="30"/>
      <c r="T501" s="41"/>
      <c r="Z501" s="42"/>
      <c r="AA501" s="35"/>
      <c r="AB501" s="35"/>
      <c r="AC501" s="41"/>
      <c r="AE501" s="42"/>
      <c r="AH501" s="44"/>
      <c r="AI501" s="45"/>
      <c r="AJ501" s="45"/>
    </row>
    <row r="502">
      <c r="G502" s="42"/>
      <c r="H502" s="42"/>
      <c r="I502" s="42"/>
      <c r="J502" s="42"/>
      <c r="K502" s="42"/>
      <c r="M502" s="46"/>
      <c r="N502" s="46"/>
      <c r="R502" s="36"/>
      <c r="S502" s="30"/>
      <c r="T502" s="41"/>
      <c r="Z502" s="42"/>
      <c r="AA502" s="35"/>
      <c r="AB502" s="35"/>
      <c r="AC502" s="41"/>
      <c r="AE502" s="42"/>
      <c r="AH502" s="44"/>
      <c r="AI502" s="45"/>
      <c r="AJ502" s="45"/>
    </row>
    <row r="503">
      <c r="G503" s="42"/>
      <c r="H503" s="42"/>
      <c r="I503" s="42"/>
      <c r="J503" s="42"/>
      <c r="K503" s="42"/>
      <c r="M503" s="46"/>
      <c r="N503" s="46"/>
      <c r="R503" s="36"/>
      <c r="S503" s="30"/>
      <c r="T503" s="41"/>
      <c r="Z503" s="42"/>
      <c r="AA503" s="35"/>
      <c r="AB503" s="35"/>
      <c r="AC503" s="41"/>
      <c r="AE503" s="42"/>
      <c r="AH503" s="44"/>
      <c r="AI503" s="45"/>
      <c r="AJ503" s="45"/>
    </row>
    <row r="504">
      <c r="G504" s="42"/>
      <c r="H504" s="42"/>
      <c r="I504" s="42"/>
      <c r="J504" s="42"/>
      <c r="K504" s="42"/>
      <c r="M504" s="46"/>
      <c r="N504" s="46"/>
      <c r="R504" s="36"/>
      <c r="S504" s="30"/>
      <c r="T504" s="41"/>
      <c r="Z504" s="42"/>
      <c r="AA504" s="35"/>
      <c r="AB504" s="35"/>
      <c r="AC504" s="41"/>
      <c r="AE504" s="42"/>
      <c r="AH504" s="44"/>
      <c r="AI504" s="45"/>
      <c r="AJ504" s="45"/>
    </row>
    <row r="505">
      <c r="G505" s="42"/>
      <c r="H505" s="42"/>
      <c r="I505" s="42"/>
      <c r="J505" s="42"/>
      <c r="K505" s="42"/>
      <c r="M505" s="46"/>
      <c r="N505" s="46"/>
      <c r="R505" s="36"/>
      <c r="S505" s="30"/>
      <c r="T505" s="41"/>
      <c r="Z505" s="42"/>
      <c r="AA505" s="35"/>
      <c r="AB505" s="35"/>
      <c r="AC505" s="41"/>
      <c r="AE505" s="42"/>
      <c r="AH505" s="44"/>
      <c r="AI505" s="45"/>
      <c r="AJ505" s="45"/>
    </row>
    <row r="506">
      <c r="G506" s="42"/>
      <c r="H506" s="42"/>
      <c r="I506" s="42"/>
      <c r="J506" s="42"/>
      <c r="K506" s="42"/>
      <c r="M506" s="46"/>
      <c r="N506" s="46"/>
      <c r="R506" s="36"/>
      <c r="S506" s="30"/>
      <c r="T506" s="41"/>
      <c r="Z506" s="42"/>
      <c r="AA506" s="35"/>
      <c r="AB506" s="35"/>
      <c r="AC506" s="41"/>
      <c r="AE506" s="42"/>
      <c r="AH506" s="44"/>
      <c r="AI506" s="45"/>
      <c r="AJ506" s="45"/>
    </row>
    <row r="507">
      <c r="G507" s="42"/>
      <c r="H507" s="42"/>
      <c r="I507" s="42"/>
      <c r="J507" s="42"/>
      <c r="K507" s="42"/>
      <c r="M507" s="46"/>
      <c r="N507" s="46"/>
      <c r="R507" s="36"/>
      <c r="S507" s="30"/>
      <c r="T507" s="41"/>
      <c r="Z507" s="42"/>
      <c r="AA507" s="35"/>
      <c r="AB507" s="35"/>
      <c r="AC507" s="41"/>
      <c r="AE507" s="42"/>
      <c r="AH507" s="44"/>
      <c r="AI507" s="45"/>
      <c r="AJ507" s="45"/>
    </row>
    <row r="508">
      <c r="G508" s="42"/>
      <c r="H508" s="42"/>
      <c r="I508" s="42"/>
      <c r="J508" s="42"/>
      <c r="K508" s="42"/>
      <c r="M508" s="46"/>
      <c r="N508" s="46"/>
      <c r="R508" s="36"/>
      <c r="S508" s="30"/>
      <c r="T508" s="41"/>
      <c r="Z508" s="42"/>
      <c r="AA508" s="35"/>
      <c r="AB508" s="35"/>
      <c r="AC508" s="41"/>
      <c r="AE508" s="42"/>
      <c r="AH508" s="44"/>
      <c r="AI508" s="45"/>
      <c r="AJ508" s="45"/>
    </row>
    <row r="509">
      <c r="G509" s="42"/>
      <c r="H509" s="42"/>
      <c r="I509" s="42"/>
      <c r="J509" s="42"/>
      <c r="K509" s="42"/>
      <c r="M509" s="46"/>
      <c r="N509" s="46"/>
      <c r="R509" s="36"/>
      <c r="S509" s="30"/>
      <c r="T509" s="41"/>
      <c r="Z509" s="42"/>
      <c r="AA509" s="35"/>
      <c r="AB509" s="35"/>
      <c r="AC509" s="41"/>
      <c r="AE509" s="42"/>
      <c r="AH509" s="44"/>
      <c r="AI509" s="45"/>
      <c r="AJ509" s="45"/>
    </row>
    <row r="510">
      <c r="G510" s="42"/>
      <c r="H510" s="42"/>
      <c r="I510" s="42"/>
      <c r="J510" s="42"/>
      <c r="K510" s="42"/>
      <c r="M510" s="46"/>
      <c r="N510" s="46"/>
      <c r="R510" s="36"/>
      <c r="S510" s="30"/>
      <c r="T510" s="41"/>
      <c r="Z510" s="42"/>
      <c r="AA510" s="35"/>
      <c r="AB510" s="35"/>
      <c r="AC510" s="41"/>
      <c r="AE510" s="42"/>
      <c r="AH510" s="44"/>
      <c r="AI510" s="45"/>
      <c r="AJ510" s="45"/>
    </row>
    <row r="511">
      <c r="G511" s="42"/>
      <c r="H511" s="42"/>
      <c r="I511" s="42"/>
      <c r="J511" s="42"/>
      <c r="K511" s="42"/>
      <c r="M511" s="46"/>
      <c r="N511" s="46"/>
      <c r="R511" s="36"/>
      <c r="S511" s="30"/>
      <c r="T511" s="41"/>
      <c r="Z511" s="42"/>
      <c r="AA511" s="35"/>
      <c r="AB511" s="35"/>
      <c r="AC511" s="41"/>
      <c r="AE511" s="42"/>
      <c r="AH511" s="44"/>
      <c r="AI511" s="45"/>
      <c r="AJ511" s="45"/>
    </row>
    <row r="512">
      <c r="G512" s="42"/>
      <c r="H512" s="42"/>
      <c r="I512" s="42"/>
      <c r="J512" s="42"/>
      <c r="K512" s="42"/>
      <c r="M512" s="46"/>
      <c r="N512" s="46"/>
      <c r="R512" s="36"/>
      <c r="S512" s="30"/>
      <c r="T512" s="41"/>
      <c r="Z512" s="42"/>
      <c r="AA512" s="35"/>
      <c r="AB512" s="35"/>
      <c r="AC512" s="41"/>
      <c r="AE512" s="42"/>
      <c r="AH512" s="44"/>
      <c r="AI512" s="45"/>
      <c r="AJ512" s="45"/>
    </row>
    <row r="513">
      <c r="G513" s="42"/>
      <c r="H513" s="42"/>
      <c r="I513" s="42"/>
      <c r="J513" s="42"/>
      <c r="K513" s="42"/>
      <c r="M513" s="46"/>
      <c r="N513" s="46"/>
      <c r="R513" s="36"/>
      <c r="S513" s="30"/>
      <c r="T513" s="41"/>
      <c r="Z513" s="42"/>
      <c r="AA513" s="35"/>
      <c r="AB513" s="35"/>
      <c r="AC513" s="41"/>
      <c r="AE513" s="42"/>
      <c r="AH513" s="44"/>
      <c r="AI513" s="45"/>
      <c r="AJ513" s="45"/>
    </row>
    <row r="514">
      <c r="G514" s="42"/>
      <c r="H514" s="42"/>
      <c r="I514" s="42"/>
      <c r="J514" s="42"/>
      <c r="K514" s="42"/>
      <c r="M514" s="46"/>
      <c r="N514" s="46"/>
      <c r="R514" s="36"/>
      <c r="S514" s="30"/>
      <c r="T514" s="41"/>
      <c r="Z514" s="42"/>
      <c r="AA514" s="35"/>
      <c r="AB514" s="35"/>
      <c r="AC514" s="41"/>
      <c r="AE514" s="42"/>
      <c r="AH514" s="44"/>
      <c r="AI514" s="45"/>
      <c r="AJ514" s="45"/>
    </row>
    <row r="515">
      <c r="G515" s="42"/>
      <c r="H515" s="42"/>
      <c r="I515" s="42"/>
      <c r="J515" s="42"/>
      <c r="K515" s="42"/>
      <c r="M515" s="46"/>
      <c r="N515" s="46"/>
      <c r="R515" s="36"/>
      <c r="S515" s="30"/>
      <c r="T515" s="41"/>
      <c r="Z515" s="42"/>
      <c r="AA515" s="35"/>
      <c r="AB515" s="35"/>
      <c r="AC515" s="41"/>
      <c r="AE515" s="42"/>
      <c r="AH515" s="44"/>
      <c r="AI515" s="45"/>
      <c r="AJ515" s="45"/>
    </row>
    <row r="516">
      <c r="G516" s="42"/>
      <c r="H516" s="42"/>
      <c r="I516" s="42"/>
      <c r="J516" s="42"/>
      <c r="K516" s="42"/>
      <c r="M516" s="46"/>
      <c r="N516" s="46"/>
      <c r="R516" s="36"/>
      <c r="S516" s="30"/>
      <c r="T516" s="41"/>
      <c r="Z516" s="42"/>
      <c r="AA516" s="35"/>
      <c r="AB516" s="35"/>
      <c r="AC516" s="41"/>
      <c r="AE516" s="42"/>
      <c r="AH516" s="44"/>
      <c r="AI516" s="45"/>
      <c r="AJ516" s="45"/>
    </row>
    <row r="517">
      <c r="G517" s="42"/>
      <c r="H517" s="42"/>
      <c r="I517" s="42"/>
      <c r="J517" s="42"/>
      <c r="K517" s="42"/>
      <c r="M517" s="46"/>
      <c r="N517" s="46"/>
      <c r="R517" s="36"/>
      <c r="S517" s="30"/>
      <c r="T517" s="41"/>
      <c r="Z517" s="42"/>
      <c r="AA517" s="35"/>
      <c r="AB517" s="35"/>
      <c r="AC517" s="41"/>
      <c r="AE517" s="42"/>
      <c r="AH517" s="44"/>
      <c r="AI517" s="45"/>
      <c r="AJ517" s="45"/>
    </row>
    <row r="518">
      <c r="G518" s="42"/>
      <c r="H518" s="42"/>
      <c r="I518" s="42"/>
      <c r="J518" s="42"/>
      <c r="K518" s="42"/>
      <c r="M518" s="46"/>
      <c r="N518" s="46"/>
      <c r="R518" s="36"/>
      <c r="S518" s="30"/>
      <c r="T518" s="41"/>
      <c r="Z518" s="42"/>
      <c r="AA518" s="35"/>
      <c r="AB518" s="35"/>
      <c r="AC518" s="41"/>
      <c r="AE518" s="42"/>
      <c r="AH518" s="44"/>
      <c r="AI518" s="45"/>
      <c r="AJ518" s="45"/>
    </row>
    <row r="519">
      <c r="G519" s="42"/>
      <c r="H519" s="42"/>
      <c r="I519" s="42"/>
      <c r="J519" s="42"/>
      <c r="K519" s="42"/>
      <c r="M519" s="46"/>
      <c r="N519" s="46"/>
      <c r="R519" s="36"/>
      <c r="S519" s="30"/>
      <c r="T519" s="41"/>
      <c r="Z519" s="42"/>
      <c r="AA519" s="35"/>
      <c r="AB519" s="35"/>
      <c r="AC519" s="41"/>
      <c r="AE519" s="42"/>
      <c r="AH519" s="44"/>
      <c r="AI519" s="45"/>
      <c r="AJ519" s="45"/>
    </row>
    <row r="520">
      <c r="G520" s="42"/>
      <c r="H520" s="42"/>
      <c r="I520" s="42"/>
      <c r="J520" s="42"/>
      <c r="K520" s="42"/>
      <c r="M520" s="46"/>
      <c r="N520" s="46"/>
      <c r="R520" s="36"/>
      <c r="S520" s="30"/>
      <c r="T520" s="41"/>
      <c r="Z520" s="42"/>
      <c r="AA520" s="35"/>
      <c r="AB520" s="35"/>
      <c r="AC520" s="41"/>
      <c r="AE520" s="42"/>
      <c r="AH520" s="44"/>
      <c r="AI520" s="45"/>
      <c r="AJ520" s="45"/>
    </row>
    <row r="521">
      <c r="G521" s="42"/>
      <c r="H521" s="42"/>
      <c r="I521" s="42"/>
      <c r="J521" s="42"/>
      <c r="K521" s="42"/>
      <c r="M521" s="46"/>
      <c r="N521" s="46"/>
      <c r="R521" s="36"/>
      <c r="S521" s="30"/>
      <c r="T521" s="41"/>
      <c r="Z521" s="42"/>
      <c r="AA521" s="35"/>
      <c r="AB521" s="35"/>
      <c r="AC521" s="41"/>
      <c r="AE521" s="42"/>
      <c r="AH521" s="44"/>
      <c r="AI521" s="45"/>
      <c r="AJ521" s="45"/>
    </row>
    <row r="522">
      <c r="G522" s="42"/>
      <c r="H522" s="42"/>
      <c r="I522" s="42"/>
      <c r="J522" s="42"/>
      <c r="K522" s="42"/>
      <c r="M522" s="46"/>
      <c r="N522" s="46"/>
      <c r="R522" s="36"/>
      <c r="S522" s="30"/>
      <c r="T522" s="41"/>
      <c r="Z522" s="42"/>
      <c r="AA522" s="35"/>
      <c r="AB522" s="35"/>
      <c r="AC522" s="41"/>
      <c r="AE522" s="42"/>
      <c r="AH522" s="44"/>
      <c r="AI522" s="45"/>
      <c r="AJ522" s="45"/>
    </row>
    <row r="523">
      <c r="G523" s="42"/>
      <c r="H523" s="42"/>
      <c r="I523" s="42"/>
      <c r="J523" s="42"/>
      <c r="K523" s="42"/>
      <c r="M523" s="46"/>
      <c r="N523" s="46"/>
      <c r="R523" s="36"/>
      <c r="S523" s="30"/>
      <c r="T523" s="41"/>
      <c r="Z523" s="42"/>
      <c r="AA523" s="35"/>
      <c r="AB523" s="35"/>
      <c r="AC523" s="41"/>
      <c r="AE523" s="42"/>
      <c r="AH523" s="44"/>
      <c r="AI523" s="45"/>
      <c r="AJ523" s="45"/>
    </row>
    <row r="524">
      <c r="G524" s="42"/>
      <c r="H524" s="42"/>
      <c r="I524" s="42"/>
      <c r="J524" s="42"/>
      <c r="K524" s="42"/>
      <c r="M524" s="46"/>
      <c r="N524" s="46"/>
      <c r="R524" s="36"/>
      <c r="S524" s="30"/>
      <c r="T524" s="41"/>
      <c r="Z524" s="42"/>
      <c r="AA524" s="35"/>
      <c r="AB524" s="35"/>
      <c r="AC524" s="41"/>
      <c r="AE524" s="42"/>
      <c r="AH524" s="44"/>
      <c r="AI524" s="45"/>
      <c r="AJ524" s="45"/>
    </row>
    <row r="525">
      <c r="G525" s="42"/>
      <c r="H525" s="42"/>
      <c r="I525" s="42"/>
      <c r="J525" s="42"/>
      <c r="K525" s="42"/>
      <c r="M525" s="46"/>
      <c r="N525" s="46"/>
      <c r="R525" s="36"/>
      <c r="S525" s="30"/>
      <c r="T525" s="41"/>
      <c r="Z525" s="42"/>
      <c r="AA525" s="35"/>
      <c r="AB525" s="35"/>
      <c r="AC525" s="41"/>
      <c r="AE525" s="42"/>
      <c r="AH525" s="44"/>
      <c r="AI525" s="45"/>
      <c r="AJ525" s="45"/>
    </row>
    <row r="526">
      <c r="G526" s="42"/>
      <c r="H526" s="42"/>
      <c r="I526" s="42"/>
      <c r="J526" s="42"/>
      <c r="K526" s="42"/>
      <c r="M526" s="46"/>
      <c r="N526" s="46"/>
      <c r="R526" s="36"/>
      <c r="S526" s="30"/>
      <c r="T526" s="41"/>
      <c r="Z526" s="42"/>
      <c r="AA526" s="35"/>
      <c r="AB526" s="35"/>
      <c r="AC526" s="41"/>
      <c r="AE526" s="42"/>
      <c r="AH526" s="44"/>
      <c r="AI526" s="45"/>
      <c r="AJ526" s="45"/>
    </row>
    <row r="527">
      <c r="G527" s="42"/>
      <c r="H527" s="42"/>
      <c r="I527" s="42"/>
      <c r="J527" s="42"/>
      <c r="K527" s="42"/>
      <c r="M527" s="46"/>
      <c r="N527" s="46"/>
      <c r="R527" s="36"/>
      <c r="S527" s="30"/>
      <c r="T527" s="41"/>
      <c r="Z527" s="42"/>
      <c r="AA527" s="35"/>
      <c r="AB527" s="35"/>
      <c r="AC527" s="41"/>
      <c r="AE527" s="42"/>
      <c r="AH527" s="44"/>
      <c r="AI527" s="45"/>
      <c r="AJ527" s="45"/>
    </row>
    <row r="528">
      <c r="G528" s="42"/>
      <c r="H528" s="42"/>
      <c r="I528" s="42"/>
      <c r="J528" s="42"/>
      <c r="K528" s="42"/>
      <c r="M528" s="46"/>
      <c r="N528" s="46"/>
      <c r="R528" s="36"/>
      <c r="S528" s="30"/>
      <c r="T528" s="41"/>
      <c r="Z528" s="42"/>
      <c r="AA528" s="35"/>
      <c r="AB528" s="35"/>
      <c r="AC528" s="41"/>
      <c r="AE528" s="42"/>
      <c r="AH528" s="44"/>
      <c r="AI528" s="45"/>
      <c r="AJ528" s="45"/>
    </row>
    <row r="529">
      <c r="G529" s="42"/>
      <c r="H529" s="42"/>
      <c r="I529" s="42"/>
      <c r="J529" s="42"/>
      <c r="K529" s="42"/>
      <c r="M529" s="46"/>
      <c r="N529" s="46"/>
      <c r="R529" s="36"/>
      <c r="S529" s="30"/>
      <c r="T529" s="41"/>
      <c r="Z529" s="42"/>
      <c r="AA529" s="35"/>
      <c r="AB529" s="35"/>
      <c r="AC529" s="41"/>
      <c r="AE529" s="42"/>
      <c r="AH529" s="44"/>
      <c r="AI529" s="45"/>
      <c r="AJ529" s="45"/>
    </row>
    <row r="530">
      <c r="G530" s="42"/>
      <c r="H530" s="42"/>
      <c r="I530" s="42"/>
      <c r="J530" s="42"/>
      <c r="K530" s="42"/>
      <c r="M530" s="46"/>
      <c r="N530" s="46"/>
      <c r="R530" s="36"/>
      <c r="S530" s="30"/>
      <c r="T530" s="41"/>
      <c r="Z530" s="42"/>
      <c r="AA530" s="35"/>
      <c r="AB530" s="35"/>
      <c r="AC530" s="41"/>
      <c r="AE530" s="42"/>
      <c r="AH530" s="44"/>
      <c r="AI530" s="45"/>
      <c r="AJ530" s="45"/>
    </row>
    <row r="531">
      <c r="G531" s="42"/>
      <c r="H531" s="42"/>
      <c r="I531" s="42"/>
      <c r="J531" s="42"/>
      <c r="K531" s="42"/>
      <c r="M531" s="46"/>
      <c r="N531" s="46"/>
      <c r="R531" s="36"/>
      <c r="S531" s="30"/>
      <c r="T531" s="41"/>
      <c r="Z531" s="42"/>
      <c r="AA531" s="35"/>
      <c r="AB531" s="35"/>
      <c r="AC531" s="41"/>
      <c r="AE531" s="42"/>
      <c r="AH531" s="44"/>
      <c r="AI531" s="45"/>
      <c r="AJ531" s="45"/>
    </row>
    <row r="532">
      <c r="G532" s="42"/>
      <c r="H532" s="42"/>
      <c r="I532" s="42"/>
      <c r="J532" s="42"/>
      <c r="K532" s="42"/>
      <c r="M532" s="46"/>
      <c r="N532" s="46"/>
      <c r="R532" s="36"/>
      <c r="S532" s="30"/>
      <c r="T532" s="41"/>
      <c r="Z532" s="42"/>
      <c r="AA532" s="35"/>
      <c r="AB532" s="35"/>
      <c r="AC532" s="41"/>
      <c r="AE532" s="42"/>
      <c r="AH532" s="44"/>
      <c r="AI532" s="45"/>
      <c r="AJ532" s="45"/>
    </row>
    <row r="533">
      <c r="G533" s="42"/>
      <c r="H533" s="42"/>
      <c r="I533" s="42"/>
      <c r="J533" s="42"/>
      <c r="K533" s="42"/>
      <c r="M533" s="46"/>
      <c r="N533" s="46"/>
      <c r="R533" s="36"/>
      <c r="S533" s="30"/>
      <c r="T533" s="41"/>
      <c r="Z533" s="42"/>
      <c r="AA533" s="35"/>
      <c r="AB533" s="35"/>
      <c r="AC533" s="41"/>
      <c r="AE533" s="42"/>
      <c r="AH533" s="44"/>
      <c r="AI533" s="45"/>
      <c r="AJ533" s="45"/>
    </row>
    <row r="534">
      <c r="G534" s="42"/>
      <c r="H534" s="42"/>
      <c r="I534" s="42"/>
      <c r="J534" s="42"/>
      <c r="K534" s="42"/>
      <c r="M534" s="46"/>
      <c r="N534" s="46"/>
      <c r="R534" s="36"/>
      <c r="S534" s="30"/>
      <c r="T534" s="41"/>
      <c r="Z534" s="42"/>
      <c r="AA534" s="35"/>
      <c r="AB534" s="35"/>
      <c r="AC534" s="41"/>
      <c r="AE534" s="42"/>
      <c r="AH534" s="44"/>
      <c r="AI534" s="45"/>
      <c r="AJ534" s="45"/>
    </row>
    <row r="535">
      <c r="G535" s="42"/>
      <c r="H535" s="42"/>
      <c r="I535" s="42"/>
      <c r="J535" s="42"/>
      <c r="K535" s="42"/>
      <c r="M535" s="46"/>
      <c r="N535" s="46"/>
      <c r="R535" s="36"/>
      <c r="S535" s="30"/>
      <c r="T535" s="41"/>
      <c r="Z535" s="42"/>
      <c r="AA535" s="35"/>
      <c r="AB535" s="35"/>
      <c r="AC535" s="41"/>
      <c r="AE535" s="42"/>
      <c r="AH535" s="44"/>
      <c r="AI535" s="45"/>
      <c r="AJ535" s="45"/>
    </row>
    <row r="536">
      <c r="G536" s="42"/>
      <c r="H536" s="42"/>
      <c r="I536" s="42"/>
      <c r="J536" s="42"/>
      <c r="K536" s="42"/>
      <c r="M536" s="46"/>
      <c r="N536" s="46"/>
      <c r="R536" s="36"/>
      <c r="S536" s="30"/>
      <c r="T536" s="41"/>
      <c r="Z536" s="42"/>
      <c r="AA536" s="35"/>
      <c r="AB536" s="35"/>
      <c r="AC536" s="41"/>
      <c r="AE536" s="42"/>
      <c r="AH536" s="44"/>
      <c r="AI536" s="45"/>
      <c r="AJ536" s="45"/>
    </row>
    <row r="537">
      <c r="G537" s="42"/>
      <c r="H537" s="42"/>
      <c r="I537" s="42"/>
      <c r="J537" s="42"/>
      <c r="K537" s="42"/>
      <c r="M537" s="46"/>
      <c r="N537" s="46"/>
      <c r="R537" s="36"/>
      <c r="S537" s="30"/>
      <c r="T537" s="41"/>
      <c r="Z537" s="42"/>
      <c r="AA537" s="35"/>
      <c r="AB537" s="35"/>
      <c r="AC537" s="41"/>
      <c r="AE537" s="42"/>
      <c r="AH537" s="44"/>
      <c r="AI537" s="45"/>
      <c r="AJ537" s="45"/>
    </row>
    <row r="538">
      <c r="G538" s="42"/>
      <c r="H538" s="42"/>
      <c r="I538" s="42"/>
      <c r="J538" s="42"/>
      <c r="K538" s="42"/>
      <c r="M538" s="46"/>
      <c r="N538" s="46"/>
      <c r="R538" s="36"/>
      <c r="S538" s="30"/>
      <c r="T538" s="41"/>
      <c r="Z538" s="42"/>
      <c r="AA538" s="35"/>
      <c r="AB538" s="35"/>
      <c r="AC538" s="41"/>
      <c r="AE538" s="42"/>
      <c r="AH538" s="44"/>
      <c r="AI538" s="45"/>
      <c r="AJ538" s="45"/>
    </row>
    <row r="539">
      <c r="G539" s="42"/>
      <c r="H539" s="42"/>
      <c r="I539" s="42"/>
      <c r="J539" s="42"/>
      <c r="K539" s="42"/>
      <c r="M539" s="46"/>
      <c r="N539" s="46"/>
      <c r="R539" s="36"/>
      <c r="S539" s="30"/>
      <c r="T539" s="41"/>
      <c r="Z539" s="42"/>
      <c r="AA539" s="35"/>
      <c r="AB539" s="35"/>
      <c r="AC539" s="41"/>
      <c r="AE539" s="42"/>
      <c r="AH539" s="44"/>
      <c r="AI539" s="45"/>
      <c r="AJ539" s="45"/>
    </row>
    <row r="540">
      <c r="G540" s="42"/>
      <c r="H540" s="42"/>
      <c r="I540" s="42"/>
      <c r="J540" s="42"/>
      <c r="K540" s="42"/>
      <c r="M540" s="46"/>
      <c r="N540" s="46"/>
      <c r="R540" s="36"/>
      <c r="S540" s="30"/>
      <c r="T540" s="41"/>
      <c r="Z540" s="42"/>
      <c r="AA540" s="35"/>
      <c r="AB540" s="35"/>
      <c r="AC540" s="41"/>
      <c r="AE540" s="42"/>
      <c r="AH540" s="44"/>
      <c r="AI540" s="45"/>
      <c r="AJ540" s="45"/>
    </row>
    <row r="541">
      <c r="G541" s="42"/>
      <c r="H541" s="42"/>
      <c r="I541" s="42"/>
      <c r="J541" s="42"/>
      <c r="K541" s="42"/>
      <c r="M541" s="46"/>
      <c r="N541" s="46"/>
      <c r="R541" s="36"/>
      <c r="S541" s="30"/>
      <c r="T541" s="41"/>
      <c r="Z541" s="42"/>
      <c r="AA541" s="35"/>
      <c r="AB541" s="35"/>
      <c r="AC541" s="41"/>
      <c r="AE541" s="42"/>
      <c r="AH541" s="44"/>
      <c r="AI541" s="45"/>
      <c r="AJ541" s="45"/>
    </row>
    <row r="542">
      <c r="G542" s="42"/>
      <c r="H542" s="42"/>
      <c r="I542" s="42"/>
      <c r="J542" s="42"/>
      <c r="K542" s="42"/>
      <c r="M542" s="46"/>
      <c r="N542" s="46"/>
      <c r="R542" s="36"/>
      <c r="S542" s="30"/>
      <c r="T542" s="41"/>
      <c r="Z542" s="42"/>
      <c r="AA542" s="35"/>
      <c r="AB542" s="35"/>
      <c r="AC542" s="41"/>
      <c r="AE542" s="42"/>
      <c r="AH542" s="44"/>
      <c r="AI542" s="45"/>
      <c r="AJ542" s="45"/>
    </row>
    <row r="543">
      <c r="G543" s="42"/>
      <c r="H543" s="42"/>
      <c r="I543" s="42"/>
      <c r="J543" s="42"/>
      <c r="K543" s="42"/>
      <c r="M543" s="46"/>
      <c r="N543" s="46"/>
      <c r="R543" s="36"/>
      <c r="S543" s="30"/>
      <c r="T543" s="41"/>
      <c r="Z543" s="42"/>
      <c r="AA543" s="35"/>
      <c r="AB543" s="35"/>
      <c r="AC543" s="41"/>
      <c r="AE543" s="42"/>
      <c r="AH543" s="44"/>
      <c r="AI543" s="45"/>
      <c r="AJ543" s="45"/>
    </row>
    <row r="544">
      <c r="G544" s="42"/>
      <c r="H544" s="42"/>
      <c r="I544" s="42"/>
      <c r="J544" s="42"/>
      <c r="K544" s="42"/>
      <c r="M544" s="46"/>
      <c r="N544" s="46"/>
      <c r="R544" s="36"/>
      <c r="S544" s="30"/>
      <c r="T544" s="41"/>
      <c r="Z544" s="42"/>
      <c r="AA544" s="35"/>
      <c r="AB544" s="35"/>
      <c r="AC544" s="41"/>
      <c r="AE544" s="42"/>
      <c r="AH544" s="44"/>
      <c r="AI544" s="45"/>
      <c r="AJ544" s="45"/>
    </row>
    <row r="545">
      <c r="G545" s="42"/>
      <c r="H545" s="42"/>
      <c r="I545" s="42"/>
      <c r="J545" s="42"/>
      <c r="K545" s="42"/>
      <c r="M545" s="46"/>
      <c r="N545" s="46"/>
      <c r="R545" s="36"/>
      <c r="S545" s="30"/>
      <c r="T545" s="41"/>
      <c r="Z545" s="42"/>
      <c r="AA545" s="35"/>
      <c r="AB545" s="35"/>
      <c r="AC545" s="41"/>
      <c r="AE545" s="42"/>
      <c r="AH545" s="44"/>
      <c r="AI545" s="45"/>
      <c r="AJ545" s="45"/>
    </row>
    <row r="546">
      <c r="G546" s="42"/>
      <c r="H546" s="42"/>
      <c r="I546" s="42"/>
      <c r="J546" s="42"/>
      <c r="K546" s="42"/>
      <c r="M546" s="46"/>
      <c r="N546" s="46"/>
      <c r="R546" s="36"/>
      <c r="S546" s="30"/>
      <c r="T546" s="41"/>
      <c r="Z546" s="42"/>
      <c r="AA546" s="35"/>
      <c r="AB546" s="35"/>
      <c r="AC546" s="41"/>
      <c r="AE546" s="42"/>
      <c r="AH546" s="44"/>
      <c r="AI546" s="45"/>
      <c r="AJ546" s="45"/>
    </row>
    <row r="547">
      <c r="G547" s="42"/>
      <c r="H547" s="42"/>
      <c r="I547" s="42"/>
      <c r="J547" s="42"/>
      <c r="K547" s="42"/>
      <c r="M547" s="46"/>
      <c r="N547" s="46"/>
      <c r="R547" s="36"/>
      <c r="S547" s="30"/>
      <c r="T547" s="41"/>
      <c r="Z547" s="42"/>
      <c r="AA547" s="35"/>
      <c r="AB547" s="35"/>
      <c r="AC547" s="41"/>
      <c r="AE547" s="42"/>
      <c r="AH547" s="44"/>
      <c r="AI547" s="45"/>
      <c r="AJ547" s="45"/>
    </row>
    <row r="548">
      <c r="G548" s="42"/>
      <c r="H548" s="42"/>
      <c r="I548" s="42"/>
      <c r="J548" s="42"/>
      <c r="K548" s="42"/>
      <c r="M548" s="46"/>
      <c r="N548" s="46"/>
      <c r="R548" s="36"/>
      <c r="S548" s="30"/>
      <c r="T548" s="41"/>
      <c r="Z548" s="42"/>
      <c r="AA548" s="35"/>
      <c r="AB548" s="35"/>
      <c r="AC548" s="41"/>
      <c r="AE548" s="42"/>
      <c r="AH548" s="44"/>
      <c r="AI548" s="45"/>
      <c r="AJ548" s="45"/>
    </row>
    <row r="549">
      <c r="G549" s="42"/>
      <c r="H549" s="42"/>
      <c r="I549" s="42"/>
      <c r="J549" s="42"/>
      <c r="K549" s="42"/>
      <c r="M549" s="46"/>
      <c r="N549" s="46"/>
      <c r="R549" s="36"/>
      <c r="S549" s="30"/>
      <c r="T549" s="41"/>
      <c r="Z549" s="42"/>
      <c r="AA549" s="35"/>
      <c r="AB549" s="35"/>
      <c r="AC549" s="41"/>
      <c r="AE549" s="42"/>
      <c r="AH549" s="44"/>
      <c r="AI549" s="45"/>
      <c r="AJ549" s="45"/>
    </row>
    <row r="550">
      <c r="G550" s="42"/>
      <c r="H550" s="42"/>
      <c r="I550" s="42"/>
      <c r="J550" s="42"/>
      <c r="K550" s="42"/>
      <c r="M550" s="46"/>
      <c r="N550" s="46"/>
      <c r="R550" s="36"/>
      <c r="S550" s="30"/>
      <c r="T550" s="41"/>
      <c r="Z550" s="42"/>
      <c r="AA550" s="35"/>
      <c r="AB550" s="35"/>
      <c r="AC550" s="41"/>
      <c r="AE550" s="42"/>
      <c r="AH550" s="44"/>
      <c r="AI550" s="45"/>
      <c r="AJ550" s="45"/>
    </row>
    <row r="551">
      <c r="G551" s="42"/>
      <c r="H551" s="42"/>
      <c r="I551" s="42"/>
      <c r="J551" s="42"/>
      <c r="K551" s="42"/>
      <c r="M551" s="46"/>
      <c r="N551" s="46"/>
      <c r="R551" s="36"/>
      <c r="S551" s="30"/>
      <c r="T551" s="41"/>
      <c r="Z551" s="42"/>
      <c r="AA551" s="35"/>
      <c r="AB551" s="35"/>
      <c r="AC551" s="41"/>
      <c r="AE551" s="42"/>
      <c r="AH551" s="44"/>
      <c r="AI551" s="45"/>
      <c r="AJ551" s="45"/>
    </row>
    <row r="552">
      <c r="G552" s="42"/>
      <c r="H552" s="42"/>
      <c r="I552" s="42"/>
      <c r="J552" s="42"/>
      <c r="K552" s="42"/>
      <c r="M552" s="46"/>
      <c r="N552" s="46"/>
      <c r="R552" s="36"/>
      <c r="S552" s="30"/>
      <c r="T552" s="41"/>
      <c r="Z552" s="42"/>
      <c r="AA552" s="35"/>
      <c r="AB552" s="35"/>
      <c r="AC552" s="41"/>
      <c r="AE552" s="42"/>
      <c r="AH552" s="44"/>
      <c r="AI552" s="45"/>
      <c r="AJ552" s="45"/>
    </row>
    <row r="553">
      <c r="G553" s="42"/>
      <c r="H553" s="42"/>
      <c r="I553" s="42"/>
      <c r="J553" s="42"/>
      <c r="K553" s="42"/>
      <c r="M553" s="46"/>
      <c r="N553" s="46"/>
      <c r="R553" s="36"/>
      <c r="S553" s="30"/>
      <c r="T553" s="41"/>
      <c r="Z553" s="42"/>
      <c r="AA553" s="35"/>
      <c r="AB553" s="35"/>
      <c r="AC553" s="41"/>
      <c r="AE553" s="42"/>
      <c r="AH553" s="44"/>
      <c r="AI553" s="45"/>
      <c r="AJ553" s="45"/>
    </row>
    <row r="554">
      <c r="G554" s="42"/>
      <c r="H554" s="42"/>
      <c r="I554" s="42"/>
      <c r="J554" s="42"/>
      <c r="K554" s="42"/>
      <c r="M554" s="46"/>
      <c r="N554" s="46"/>
      <c r="R554" s="36"/>
      <c r="S554" s="30"/>
      <c r="T554" s="41"/>
      <c r="Z554" s="42"/>
      <c r="AA554" s="35"/>
      <c r="AB554" s="35"/>
      <c r="AC554" s="41"/>
      <c r="AE554" s="42"/>
      <c r="AH554" s="44"/>
      <c r="AI554" s="45"/>
      <c r="AJ554" s="45"/>
    </row>
    <row r="555">
      <c r="G555" s="42"/>
      <c r="H555" s="42"/>
      <c r="I555" s="42"/>
      <c r="J555" s="42"/>
      <c r="K555" s="42"/>
      <c r="M555" s="46"/>
      <c r="N555" s="46"/>
      <c r="R555" s="36"/>
      <c r="S555" s="30"/>
      <c r="T555" s="41"/>
      <c r="Z555" s="42"/>
      <c r="AA555" s="35"/>
      <c r="AB555" s="35"/>
      <c r="AC555" s="41"/>
      <c r="AE555" s="42"/>
      <c r="AH555" s="44"/>
      <c r="AI555" s="45"/>
      <c r="AJ555" s="45"/>
    </row>
    <row r="556">
      <c r="G556" s="42"/>
      <c r="H556" s="42"/>
      <c r="I556" s="42"/>
      <c r="J556" s="42"/>
      <c r="K556" s="42"/>
      <c r="M556" s="46"/>
      <c r="N556" s="46"/>
      <c r="R556" s="36"/>
      <c r="S556" s="30"/>
      <c r="T556" s="41"/>
      <c r="Z556" s="42"/>
      <c r="AA556" s="35"/>
      <c r="AB556" s="35"/>
      <c r="AC556" s="41"/>
      <c r="AE556" s="42"/>
      <c r="AH556" s="44"/>
      <c r="AI556" s="45"/>
      <c r="AJ556" s="45"/>
    </row>
    <row r="557">
      <c r="G557" s="42"/>
      <c r="H557" s="42"/>
      <c r="I557" s="42"/>
      <c r="J557" s="42"/>
      <c r="K557" s="42"/>
      <c r="M557" s="46"/>
      <c r="N557" s="46"/>
      <c r="R557" s="36"/>
      <c r="S557" s="30"/>
      <c r="T557" s="41"/>
      <c r="Z557" s="42"/>
      <c r="AA557" s="35"/>
      <c r="AB557" s="35"/>
      <c r="AC557" s="41"/>
      <c r="AE557" s="42"/>
      <c r="AH557" s="44"/>
      <c r="AI557" s="45"/>
      <c r="AJ557" s="45"/>
    </row>
    <row r="558">
      <c r="G558" s="42"/>
      <c r="H558" s="42"/>
      <c r="I558" s="42"/>
      <c r="J558" s="42"/>
      <c r="K558" s="42"/>
      <c r="M558" s="46"/>
      <c r="N558" s="46"/>
      <c r="R558" s="36"/>
      <c r="S558" s="30"/>
      <c r="T558" s="41"/>
      <c r="Z558" s="42"/>
      <c r="AA558" s="35"/>
      <c r="AB558" s="35"/>
      <c r="AC558" s="41"/>
      <c r="AE558" s="42"/>
      <c r="AH558" s="44"/>
      <c r="AI558" s="45"/>
      <c r="AJ558" s="45"/>
    </row>
    <row r="559">
      <c r="G559" s="42"/>
      <c r="H559" s="42"/>
      <c r="I559" s="42"/>
      <c r="J559" s="42"/>
      <c r="K559" s="42"/>
      <c r="M559" s="46"/>
      <c r="N559" s="46"/>
      <c r="R559" s="36"/>
      <c r="S559" s="30"/>
      <c r="T559" s="41"/>
      <c r="Z559" s="42"/>
      <c r="AA559" s="35"/>
      <c r="AB559" s="35"/>
      <c r="AC559" s="41"/>
      <c r="AE559" s="42"/>
      <c r="AH559" s="44"/>
      <c r="AI559" s="45"/>
      <c r="AJ559" s="45"/>
    </row>
    <row r="560">
      <c r="G560" s="42"/>
      <c r="H560" s="42"/>
      <c r="I560" s="42"/>
      <c r="J560" s="42"/>
      <c r="K560" s="42"/>
      <c r="M560" s="46"/>
      <c r="N560" s="46"/>
      <c r="R560" s="36"/>
      <c r="S560" s="30"/>
      <c r="T560" s="41"/>
      <c r="Z560" s="42"/>
      <c r="AA560" s="35"/>
      <c r="AB560" s="35"/>
      <c r="AC560" s="41"/>
      <c r="AE560" s="42"/>
      <c r="AH560" s="44"/>
      <c r="AI560" s="45"/>
      <c r="AJ560" s="45"/>
    </row>
    <row r="561">
      <c r="G561" s="42"/>
      <c r="H561" s="42"/>
      <c r="I561" s="42"/>
      <c r="J561" s="42"/>
      <c r="K561" s="42"/>
      <c r="M561" s="46"/>
      <c r="N561" s="46"/>
      <c r="R561" s="36"/>
      <c r="S561" s="30"/>
      <c r="T561" s="41"/>
      <c r="Z561" s="42"/>
      <c r="AA561" s="35"/>
      <c r="AB561" s="35"/>
      <c r="AC561" s="41"/>
      <c r="AE561" s="42"/>
      <c r="AH561" s="44"/>
      <c r="AI561" s="45"/>
      <c r="AJ561" s="45"/>
    </row>
    <row r="562">
      <c r="G562" s="42"/>
      <c r="H562" s="42"/>
      <c r="I562" s="42"/>
      <c r="J562" s="42"/>
      <c r="K562" s="42"/>
      <c r="M562" s="46"/>
      <c r="N562" s="46"/>
      <c r="R562" s="36"/>
      <c r="S562" s="30"/>
      <c r="T562" s="41"/>
      <c r="Z562" s="42"/>
      <c r="AA562" s="35"/>
      <c r="AB562" s="35"/>
      <c r="AC562" s="41"/>
      <c r="AE562" s="42"/>
      <c r="AH562" s="44"/>
      <c r="AI562" s="45"/>
      <c r="AJ562" s="45"/>
    </row>
    <row r="563">
      <c r="G563" s="42"/>
      <c r="H563" s="42"/>
      <c r="I563" s="42"/>
      <c r="J563" s="42"/>
      <c r="K563" s="42"/>
      <c r="M563" s="46"/>
      <c r="N563" s="46"/>
      <c r="R563" s="36"/>
      <c r="S563" s="30"/>
      <c r="T563" s="41"/>
      <c r="Z563" s="42"/>
      <c r="AA563" s="35"/>
      <c r="AB563" s="35"/>
      <c r="AC563" s="41"/>
      <c r="AE563" s="42"/>
      <c r="AH563" s="44"/>
      <c r="AI563" s="45"/>
      <c r="AJ563" s="45"/>
    </row>
    <row r="564">
      <c r="G564" s="42"/>
      <c r="H564" s="42"/>
      <c r="I564" s="42"/>
      <c r="J564" s="42"/>
      <c r="K564" s="42"/>
      <c r="M564" s="46"/>
      <c r="N564" s="46"/>
      <c r="R564" s="36"/>
      <c r="S564" s="30"/>
      <c r="T564" s="41"/>
      <c r="Z564" s="42"/>
      <c r="AA564" s="35"/>
      <c r="AB564" s="35"/>
      <c r="AC564" s="41"/>
      <c r="AE564" s="42"/>
      <c r="AH564" s="44"/>
      <c r="AI564" s="45"/>
      <c r="AJ564" s="45"/>
    </row>
    <row r="565">
      <c r="G565" s="42"/>
      <c r="H565" s="42"/>
      <c r="I565" s="42"/>
      <c r="J565" s="42"/>
      <c r="K565" s="42"/>
      <c r="M565" s="46"/>
      <c r="N565" s="46"/>
      <c r="R565" s="36"/>
      <c r="S565" s="30"/>
      <c r="T565" s="41"/>
      <c r="Z565" s="42"/>
      <c r="AA565" s="35"/>
      <c r="AB565" s="35"/>
      <c r="AC565" s="41"/>
      <c r="AE565" s="42"/>
      <c r="AH565" s="44"/>
      <c r="AI565" s="45"/>
      <c r="AJ565" s="45"/>
    </row>
    <row r="566">
      <c r="G566" s="42"/>
      <c r="H566" s="42"/>
      <c r="I566" s="42"/>
      <c r="J566" s="42"/>
      <c r="K566" s="42"/>
      <c r="M566" s="46"/>
      <c r="N566" s="46"/>
      <c r="R566" s="36"/>
      <c r="S566" s="30"/>
      <c r="T566" s="41"/>
      <c r="Z566" s="42"/>
      <c r="AA566" s="35"/>
      <c r="AB566" s="35"/>
      <c r="AC566" s="41"/>
      <c r="AE566" s="42"/>
      <c r="AH566" s="44"/>
      <c r="AI566" s="45"/>
      <c r="AJ566" s="45"/>
    </row>
    <row r="567">
      <c r="G567" s="42"/>
      <c r="H567" s="42"/>
      <c r="I567" s="42"/>
      <c r="J567" s="42"/>
      <c r="K567" s="42"/>
      <c r="M567" s="46"/>
      <c r="N567" s="46"/>
      <c r="R567" s="36"/>
      <c r="S567" s="30"/>
      <c r="T567" s="41"/>
      <c r="Z567" s="42"/>
      <c r="AA567" s="35"/>
      <c r="AB567" s="35"/>
      <c r="AC567" s="41"/>
      <c r="AE567" s="42"/>
      <c r="AH567" s="44"/>
      <c r="AI567" s="45"/>
      <c r="AJ567" s="45"/>
    </row>
    <row r="568">
      <c r="G568" s="42"/>
      <c r="H568" s="42"/>
      <c r="I568" s="42"/>
      <c r="J568" s="42"/>
      <c r="K568" s="42"/>
      <c r="M568" s="46"/>
      <c r="N568" s="46"/>
      <c r="R568" s="36"/>
      <c r="S568" s="30"/>
      <c r="T568" s="41"/>
      <c r="Z568" s="42"/>
      <c r="AA568" s="35"/>
      <c r="AB568" s="35"/>
      <c r="AC568" s="41"/>
      <c r="AE568" s="42"/>
      <c r="AH568" s="44"/>
      <c r="AI568" s="45"/>
      <c r="AJ568" s="45"/>
    </row>
    <row r="569">
      <c r="G569" s="42"/>
      <c r="H569" s="42"/>
      <c r="I569" s="42"/>
      <c r="J569" s="42"/>
      <c r="K569" s="42"/>
      <c r="M569" s="46"/>
      <c r="N569" s="46"/>
      <c r="R569" s="36"/>
      <c r="S569" s="30"/>
      <c r="T569" s="41"/>
      <c r="Z569" s="42"/>
      <c r="AA569" s="35"/>
      <c r="AB569" s="35"/>
      <c r="AC569" s="41"/>
      <c r="AE569" s="42"/>
      <c r="AH569" s="44"/>
      <c r="AI569" s="45"/>
      <c r="AJ569" s="45"/>
    </row>
    <row r="570">
      <c r="G570" s="42"/>
      <c r="H570" s="42"/>
      <c r="I570" s="42"/>
      <c r="J570" s="42"/>
      <c r="K570" s="42"/>
      <c r="M570" s="46"/>
      <c r="N570" s="46"/>
      <c r="R570" s="36"/>
      <c r="S570" s="30"/>
      <c r="T570" s="41"/>
      <c r="Z570" s="42"/>
      <c r="AA570" s="35"/>
      <c r="AB570" s="35"/>
      <c r="AC570" s="41"/>
      <c r="AE570" s="42"/>
      <c r="AH570" s="44"/>
      <c r="AI570" s="45"/>
      <c r="AJ570" s="45"/>
    </row>
    <row r="571">
      <c r="G571" s="42"/>
      <c r="H571" s="42"/>
      <c r="I571" s="42"/>
      <c r="J571" s="42"/>
      <c r="K571" s="42"/>
      <c r="M571" s="46"/>
      <c r="N571" s="46"/>
      <c r="R571" s="36"/>
      <c r="S571" s="30"/>
      <c r="T571" s="41"/>
      <c r="Z571" s="42"/>
      <c r="AA571" s="35"/>
      <c r="AB571" s="35"/>
      <c r="AC571" s="41"/>
      <c r="AE571" s="42"/>
      <c r="AH571" s="44"/>
      <c r="AI571" s="45"/>
      <c r="AJ571" s="45"/>
    </row>
    <row r="572">
      <c r="G572" s="42"/>
      <c r="H572" s="42"/>
      <c r="I572" s="42"/>
      <c r="J572" s="42"/>
      <c r="K572" s="42"/>
      <c r="M572" s="46"/>
      <c r="N572" s="46"/>
      <c r="R572" s="36"/>
      <c r="S572" s="30"/>
      <c r="T572" s="41"/>
      <c r="Z572" s="42"/>
      <c r="AA572" s="35"/>
      <c r="AB572" s="35"/>
      <c r="AC572" s="41"/>
      <c r="AE572" s="42"/>
      <c r="AH572" s="44"/>
      <c r="AI572" s="45"/>
      <c r="AJ572" s="45"/>
    </row>
    <row r="573">
      <c r="G573" s="42"/>
      <c r="H573" s="42"/>
      <c r="I573" s="42"/>
      <c r="J573" s="42"/>
      <c r="K573" s="42"/>
      <c r="M573" s="46"/>
      <c r="N573" s="46"/>
      <c r="R573" s="36"/>
      <c r="S573" s="30"/>
      <c r="T573" s="41"/>
      <c r="Z573" s="42"/>
      <c r="AA573" s="35"/>
      <c r="AB573" s="35"/>
      <c r="AC573" s="41"/>
      <c r="AE573" s="42"/>
      <c r="AH573" s="44"/>
      <c r="AI573" s="45"/>
      <c r="AJ573" s="45"/>
    </row>
    <row r="574">
      <c r="G574" s="42"/>
      <c r="H574" s="42"/>
      <c r="I574" s="42"/>
      <c r="J574" s="42"/>
      <c r="K574" s="42"/>
      <c r="M574" s="46"/>
      <c r="N574" s="46"/>
      <c r="R574" s="36"/>
      <c r="S574" s="30"/>
      <c r="T574" s="41"/>
      <c r="Z574" s="42"/>
      <c r="AA574" s="35"/>
      <c r="AB574" s="35"/>
      <c r="AC574" s="41"/>
      <c r="AE574" s="42"/>
      <c r="AH574" s="44"/>
      <c r="AI574" s="45"/>
      <c r="AJ574" s="45"/>
    </row>
    <row r="575">
      <c r="G575" s="42"/>
      <c r="H575" s="42"/>
      <c r="I575" s="42"/>
      <c r="J575" s="42"/>
      <c r="K575" s="42"/>
      <c r="M575" s="46"/>
      <c r="N575" s="46"/>
      <c r="R575" s="36"/>
      <c r="S575" s="30"/>
      <c r="T575" s="41"/>
      <c r="Z575" s="42"/>
      <c r="AA575" s="35"/>
      <c r="AB575" s="35"/>
      <c r="AC575" s="41"/>
      <c r="AE575" s="42"/>
      <c r="AH575" s="44"/>
      <c r="AI575" s="45"/>
      <c r="AJ575" s="45"/>
    </row>
    <row r="576">
      <c r="G576" s="42"/>
      <c r="H576" s="42"/>
      <c r="I576" s="42"/>
      <c r="J576" s="42"/>
      <c r="K576" s="42"/>
      <c r="M576" s="46"/>
      <c r="N576" s="46"/>
      <c r="R576" s="36"/>
      <c r="S576" s="30"/>
      <c r="T576" s="41"/>
      <c r="Z576" s="42"/>
      <c r="AA576" s="35"/>
      <c r="AB576" s="35"/>
      <c r="AC576" s="41"/>
      <c r="AE576" s="42"/>
      <c r="AH576" s="44"/>
      <c r="AI576" s="45"/>
      <c r="AJ576" s="45"/>
    </row>
    <row r="577">
      <c r="G577" s="42"/>
      <c r="H577" s="42"/>
      <c r="I577" s="42"/>
      <c r="J577" s="42"/>
      <c r="K577" s="42"/>
      <c r="M577" s="46"/>
      <c r="N577" s="46"/>
      <c r="R577" s="36"/>
      <c r="S577" s="30"/>
      <c r="T577" s="41"/>
      <c r="Z577" s="42"/>
      <c r="AA577" s="35"/>
      <c r="AB577" s="35"/>
      <c r="AC577" s="41"/>
      <c r="AE577" s="42"/>
      <c r="AH577" s="44"/>
      <c r="AI577" s="45"/>
      <c r="AJ577" s="45"/>
    </row>
    <row r="578">
      <c r="G578" s="42"/>
      <c r="H578" s="42"/>
      <c r="I578" s="42"/>
      <c r="J578" s="42"/>
      <c r="K578" s="42"/>
      <c r="M578" s="46"/>
      <c r="N578" s="46"/>
      <c r="R578" s="36"/>
      <c r="S578" s="30"/>
      <c r="T578" s="41"/>
      <c r="Z578" s="42"/>
      <c r="AA578" s="35"/>
      <c r="AB578" s="35"/>
      <c r="AC578" s="41"/>
      <c r="AE578" s="42"/>
      <c r="AH578" s="44"/>
      <c r="AI578" s="45"/>
      <c r="AJ578" s="45"/>
    </row>
    <row r="579">
      <c r="G579" s="42"/>
      <c r="H579" s="42"/>
      <c r="I579" s="42"/>
      <c r="J579" s="42"/>
      <c r="K579" s="42"/>
      <c r="M579" s="46"/>
      <c r="N579" s="46"/>
      <c r="R579" s="36"/>
      <c r="S579" s="30"/>
      <c r="T579" s="41"/>
      <c r="Z579" s="42"/>
      <c r="AA579" s="35"/>
      <c r="AB579" s="35"/>
      <c r="AC579" s="41"/>
      <c r="AE579" s="42"/>
      <c r="AH579" s="44"/>
      <c r="AI579" s="45"/>
      <c r="AJ579" s="45"/>
    </row>
    <row r="580">
      <c r="G580" s="42"/>
      <c r="H580" s="42"/>
      <c r="I580" s="42"/>
      <c r="J580" s="42"/>
      <c r="K580" s="42"/>
      <c r="M580" s="46"/>
      <c r="N580" s="46"/>
      <c r="R580" s="36"/>
      <c r="S580" s="30"/>
      <c r="T580" s="41"/>
      <c r="Z580" s="42"/>
      <c r="AA580" s="35"/>
      <c r="AB580" s="35"/>
      <c r="AC580" s="41"/>
      <c r="AE580" s="42"/>
      <c r="AH580" s="44"/>
      <c r="AI580" s="45"/>
      <c r="AJ580" s="45"/>
    </row>
    <row r="581">
      <c r="G581" s="42"/>
      <c r="H581" s="42"/>
      <c r="I581" s="42"/>
      <c r="J581" s="42"/>
      <c r="K581" s="42"/>
      <c r="M581" s="46"/>
      <c r="N581" s="46"/>
      <c r="R581" s="36"/>
      <c r="S581" s="30"/>
      <c r="T581" s="41"/>
      <c r="Z581" s="42"/>
      <c r="AA581" s="35"/>
      <c r="AB581" s="35"/>
      <c r="AC581" s="41"/>
      <c r="AE581" s="42"/>
      <c r="AH581" s="44"/>
      <c r="AI581" s="45"/>
      <c r="AJ581" s="45"/>
    </row>
    <row r="582">
      <c r="G582" s="42"/>
      <c r="H582" s="42"/>
      <c r="I582" s="42"/>
      <c r="J582" s="42"/>
      <c r="K582" s="42"/>
      <c r="M582" s="46"/>
      <c r="N582" s="46"/>
      <c r="R582" s="36"/>
      <c r="S582" s="30"/>
      <c r="T582" s="41"/>
      <c r="Z582" s="42"/>
      <c r="AA582" s="35"/>
      <c r="AB582" s="35"/>
      <c r="AC582" s="41"/>
      <c r="AE582" s="42"/>
      <c r="AH582" s="44"/>
      <c r="AI582" s="45"/>
      <c r="AJ582" s="45"/>
    </row>
    <row r="583">
      <c r="G583" s="42"/>
      <c r="H583" s="42"/>
      <c r="I583" s="42"/>
      <c r="J583" s="42"/>
      <c r="K583" s="42"/>
      <c r="M583" s="46"/>
      <c r="N583" s="46"/>
      <c r="R583" s="36"/>
      <c r="S583" s="30"/>
      <c r="T583" s="41"/>
      <c r="Z583" s="42"/>
      <c r="AA583" s="35"/>
      <c r="AB583" s="35"/>
      <c r="AC583" s="41"/>
      <c r="AE583" s="42"/>
      <c r="AH583" s="44"/>
      <c r="AI583" s="45"/>
      <c r="AJ583" s="45"/>
    </row>
    <row r="584">
      <c r="G584" s="42"/>
      <c r="H584" s="42"/>
      <c r="I584" s="42"/>
      <c r="J584" s="42"/>
      <c r="K584" s="42"/>
      <c r="M584" s="46"/>
      <c r="N584" s="46"/>
      <c r="R584" s="36"/>
      <c r="S584" s="30"/>
      <c r="T584" s="41"/>
      <c r="Z584" s="42"/>
      <c r="AA584" s="35"/>
      <c r="AB584" s="35"/>
      <c r="AC584" s="41"/>
      <c r="AE584" s="42"/>
      <c r="AH584" s="44"/>
      <c r="AI584" s="45"/>
      <c r="AJ584" s="45"/>
    </row>
    <row r="585">
      <c r="G585" s="42"/>
      <c r="H585" s="42"/>
      <c r="I585" s="42"/>
      <c r="J585" s="42"/>
      <c r="K585" s="42"/>
      <c r="M585" s="46"/>
      <c r="N585" s="46"/>
      <c r="R585" s="36"/>
      <c r="S585" s="30"/>
      <c r="T585" s="41"/>
      <c r="Z585" s="42"/>
      <c r="AA585" s="35"/>
      <c r="AB585" s="35"/>
      <c r="AC585" s="41"/>
      <c r="AE585" s="42"/>
      <c r="AH585" s="44"/>
      <c r="AI585" s="45"/>
      <c r="AJ585" s="45"/>
    </row>
    <row r="586">
      <c r="G586" s="42"/>
      <c r="H586" s="42"/>
      <c r="I586" s="42"/>
      <c r="J586" s="42"/>
      <c r="K586" s="42"/>
      <c r="M586" s="46"/>
      <c r="N586" s="46"/>
      <c r="R586" s="36"/>
      <c r="S586" s="30"/>
      <c r="T586" s="41"/>
      <c r="Z586" s="42"/>
      <c r="AA586" s="35"/>
      <c r="AB586" s="35"/>
      <c r="AC586" s="41"/>
      <c r="AE586" s="42"/>
      <c r="AH586" s="44"/>
      <c r="AI586" s="45"/>
      <c r="AJ586" s="45"/>
    </row>
    <row r="587">
      <c r="G587" s="42"/>
      <c r="H587" s="42"/>
      <c r="I587" s="42"/>
      <c r="J587" s="42"/>
      <c r="K587" s="42"/>
      <c r="M587" s="46"/>
      <c r="N587" s="46"/>
      <c r="R587" s="36"/>
      <c r="S587" s="30"/>
      <c r="T587" s="41"/>
      <c r="Z587" s="42"/>
      <c r="AA587" s="35"/>
      <c r="AB587" s="35"/>
      <c r="AC587" s="41"/>
      <c r="AE587" s="42"/>
      <c r="AH587" s="44"/>
      <c r="AI587" s="45"/>
      <c r="AJ587" s="45"/>
    </row>
    <row r="588">
      <c r="G588" s="42"/>
      <c r="H588" s="42"/>
      <c r="I588" s="42"/>
      <c r="J588" s="42"/>
      <c r="K588" s="42"/>
      <c r="M588" s="46"/>
      <c r="N588" s="46"/>
      <c r="R588" s="36"/>
      <c r="S588" s="30"/>
      <c r="T588" s="41"/>
      <c r="Z588" s="42"/>
      <c r="AA588" s="35"/>
      <c r="AB588" s="35"/>
      <c r="AC588" s="41"/>
      <c r="AE588" s="42"/>
      <c r="AH588" s="44"/>
      <c r="AI588" s="45"/>
      <c r="AJ588" s="45"/>
    </row>
    <row r="589">
      <c r="G589" s="42"/>
      <c r="H589" s="42"/>
      <c r="I589" s="42"/>
      <c r="J589" s="42"/>
      <c r="K589" s="42"/>
      <c r="M589" s="46"/>
      <c r="N589" s="46"/>
      <c r="R589" s="36"/>
      <c r="S589" s="30"/>
      <c r="T589" s="41"/>
      <c r="Z589" s="42"/>
      <c r="AA589" s="35"/>
      <c r="AB589" s="35"/>
      <c r="AC589" s="41"/>
      <c r="AE589" s="42"/>
      <c r="AH589" s="44"/>
      <c r="AI589" s="45"/>
      <c r="AJ589" s="45"/>
    </row>
    <row r="590">
      <c r="G590" s="42"/>
      <c r="H590" s="42"/>
      <c r="I590" s="42"/>
      <c r="J590" s="42"/>
      <c r="K590" s="42"/>
      <c r="M590" s="46"/>
      <c r="N590" s="46"/>
      <c r="R590" s="36"/>
      <c r="S590" s="30"/>
      <c r="T590" s="41"/>
      <c r="Z590" s="42"/>
      <c r="AA590" s="35"/>
      <c r="AB590" s="35"/>
      <c r="AC590" s="41"/>
      <c r="AE590" s="42"/>
      <c r="AH590" s="44"/>
      <c r="AI590" s="45"/>
      <c r="AJ590" s="45"/>
    </row>
    <row r="591">
      <c r="G591" s="42"/>
      <c r="H591" s="42"/>
      <c r="I591" s="42"/>
      <c r="J591" s="42"/>
      <c r="K591" s="42"/>
      <c r="M591" s="46"/>
      <c r="N591" s="46"/>
      <c r="R591" s="36"/>
      <c r="S591" s="30"/>
      <c r="T591" s="41"/>
      <c r="Z591" s="42"/>
      <c r="AA591" s="35"/>
      <c r="AB591" s="35"/>
      <c r="AC591" s="41"/>
      <c r="AE591" s="42"/>
      <c r="AH591" s="44"/>
      <c r="AI591" s="45"/>
      <c r="AJ591" s="45"/>
    </row>
    <row r="592">
      <c r="G592" s="42"/>
      <c r="H592" s="42"/>
      <c r="I592" s="42"/>
      <c r="J592" s="42"/>
      <c r="K592" s="42"/>
      <c r="M592" s="46"/>
      <c r="N592" s="46"/>
      <c r="R592" s="36"/>
      <c r="S592" s="30"/>
      <c r="T592" s="41"/>
      <c r="Z592" s="42"/>
      <c r="AA592" s="35"/>
      <c r="AB592" s="35"/>
      <c r="AC592" s="41"/>
      <c r="AE592" s="42"/>
      <c r="AH592" s="44"/>
      <c r="AI592" s="45"/>
      <c r="AJ592" s="45"/>
    </row>
    <row r="593">
      <c r="G593" s="42"/>
      <c r="H593" s="42"/>
      <c r="I593" s="42"/>
      <c r="J593" s="42"/>
      <c r="K593" s="42"/>
      <c r="M593" s="46"/>
      <c r="N593" s="46"/>
      <c r="R593" s="36"/>
      <c r="S593" s="30"/>
      <c r="T593" s="41"/>
      <c r="Z593" s="42"/>
      <c r="AA593" s="35"/>
      <c r="AB593" s="35"/>
      <c r="AC593" s="41"/>
      <c r="AE593" s="42"/>
      <c r="AH593" s="44"/>
      <c r="AI593" s="45"/>
      <c r="AJ593" s="45"/>
    </row>
    <row r="594">
      <c r="G594" s="42"/>
      <c r="H594" s="42"/>
      <c r="I594" s="42"/>
      <c r="J594" s="42"/>
      <c r="K594" s="42"/>
      <c r="M594" s="46"/>
      <c r="N594" s="46"/>
      <c r="R594" s="36"/>
      <c r="S594" s="30"/>
      <c r="T594" s="41"/>
      <c r="Z594" s="42"/>
      <c r="AA594" s="35"/>
      <c r="AB594" s="35"/>
      <c r="AC594" s="41"/>
      <c r="AE594" s="42"/>
      <c r="AH594" s="44"/>
      <c r="AI594" s="45"/>
      <c r="AJ594" s="45"/>
    </row>
    <row r="595">
      <c r="G595" s="42"/>
      <c r="H595" s="42"/>
      <c r="I595" s="42"/>
      <c r="J595" s="42"/>
      <c r="K595" s="42"/>
      <c r="M595" s="46"/>
      <c r="N595" s="46"/>
      <c r="R595" s="36"/>
      <c r="S595" s="30"/>
      <c r="T595" s="41"/>
      <c r="Z595" s="42"/>
      <c r="AA595" s="35"/>
      <c r="AB595" s="35"/>
      <c r="AC595" s="41"/>
      <c r="AE595" s="42"/>
      <c r="AH595" s="44"/>
      <c r="AI595" s="45"/>
      <c r="AJ595" s="45"/>
    </row>
    <row r="596">
      <c r="G596" s="42"/>
      <c r="H596" s="42"/>
      <c r="I596" s="42"/>
      <c r="J596" s="42"/>
      <c r="K596" s="42"/>
      <c r="M596" s="46"/>
      <c r="N596" s="46"/>
      <c r="R596" s="36"/>
      <c r="S596" s="30"/>
      <c r="T596" s="41"/>
      <c r="Z596" s="42"/>
      <c r="AA596" s="35"/>
      <c r="AB596" s="35"/>
      <c r="AC596" s="41"/>
      <c r="AE596" s="42"/>
      <c r="AH596" s="44"/>
      <c r="AI596" s="45"/>
      <c r="AJ596" s="45"/>
    </row>
    <row r="597">
      <c r="G597" s="42"/>
      <c r="H597" s="42"/>
      <c r="I597" s="42"/>
      <c r="J597" s="42"/>
      <c r="K597" s="42"/>
      <c r="M597" s="46"/>
      <c r="N597" s="46"/>
      <c r="R597" s="36"/>
      <c r="S597" s="30"/>
      <c r="T597" s="41"/>
      <c r="Z597" s="42"/>
      <c r="AA597" s="35"/>
      <c r="AB597" s="35"/>
      <c r="AC597" s="41"/>
      <c r="AE597" s="42"/>
      <c r="AH597" s="44"/>
      <c r="AI597" s="45"/>
      <c r="AJ597" s="45"/>
    </row>
    <row r="598">
      <c r="G598" s="42"/>
      <c r="H598" s="42"/>
      <c r="I598" s="42"/>
      <c r="J598" s="42"/>
      <c r="K598" s="42"/>
      <c r="M598" s="46"/>
      <c r="N598" s="46"/>
      <c r="R598" s="36"/>
      <c r="S598" s="30"/>
      <c r="T598" s="41"/>
      <c r="Z598" s="42"/>
      <c r="AA598" s="35"/>
      <c r="AB598" s="35"/>
      <c r="AC598" s="41"/>
      <c r="AE598" s="42"/>
      <c r="AH598" s="44"/>
      <c r="AI598" s="45"/>
      <c r="AJ598" s="45"/>
    </row>
    <row r="599">
      <c r="G599" s="42"/>
      <c r="H599" s="42"/>
      <c r="I599" s="42"/>
      <c r="J599" s="42"/>
      <c r="K599" s="42"/>
      <c r="M599" s="46"/>
      <c r="N599" s="46"/>
      <c r="R599" s="36"/>
      <c r="S599" s="30"/>
      <c r="T599" s="41"/>
      <c r="Z599" s="42"/>
      <c r="AA599" s="35"/>
      <c r="AB599" s="35"/>
      <c r="AC599" s="41"/>
      <c r="AE599" s="42"/>
      <c r="AH599" s="44"/>
      <c r="AI599" s="45"/>
      <c r="AJ599" s="45"/>
    </row>
    <row r="600">
      <c r="G600" s="42"/>
      <c r="H600" s="42"/>
      <c r="I600" s="42"/>
      <c r="J600" s="42"/>
      <c r="K600" s="42"/>
      <c r="M600" s="46"/>
      <c r="N600" s="46"/>
      <c r="R600" s="36"/>
      <c r="S600" s="30"/>
      <c r="T600" s="41"/>
      <c r="Z600" s="42"/>
      <c r="AA600" s="35"/>
      <c r="AB600" s="35"/>
      <c r="AC600" s="41"/>
      <c r="AE600" s="42"/>
      <c r="AH600" s="44"/>
      <c r="AI600" s="45"/>
      <c r="AJ600" s="45"/>
    </row>
    <row r="601">
      <c r="G601" s="42"/>
      <c r="H601" s="42"/>
      <c r="I601" s="42"/>
      <c r="J601" s="42"/>
      <c r="K601" s="42"/>
      <c r="M601" s="46"/>
      <c r="N601" s="46"/>
      <c r="R601" s="36"/>
      <c r="S601" s="30"/>
      <c r="T601" s="41"/>
      <c r="Z601" s="42"/>
      <c r="AA601" s="35"/>
      <c r="AB601" s="35"/>
      <c r="AC601" s="41"/>
      <c r="AE601" s="42"/>
      <c r="AH601" s="44"/>
      <c r="AI601" s="45"/>
      <c r="AJ601" s="45"/>
    </row>
    <row r="602">
      <c r="G602" s="42"/>
      <c r="H602" s="42"/>
      <c r="I602" s="42"/>
      <c r="J602" s="42"/>
      <c r="K602" s="42"/>
      <c r="M602" s="46"/>
      <c r="N602" s="46"/>
      <c r="R602" s="36"/>
      <c r="S602" s="30"/>
      <c r="T602" s="41"/>
      <c r="Z602" s="42"/>
      <c r="AA602" s="35"/>
      <c r="AB602" s="35"/>
      <c r="AC602" s="41"/>
      <c r="AE602" s="42"/>
      <c r="AH602" s="44"/>
      <c r="AI602" s="45"/>
      <c r="AJ602" s="45"/>
    </row>
    <row r="603">
      <c r="G603" s="42"/>
      <c r="H603" s="42"/>
      <c r="I603" s="42"/>
      <c r="J603" s="42"/>
      <c r="K603" s="42"/>
      <c r="M603" s="46"/>
      <c r="N603" s="46"/>
      <c r="R603" s="36"/>
      <c r="S603" s="30"/>
      <c r="T603" s="41"/>
      <c r="Z603" s="42"/>
      <c r="AA603" s="35"/>
      <c r="AB603" s="35"/>
      <c r="AC603" s="41"/>
      <c r="AE603" s="42"/>
      <c r="AH603" s="44"/>
      <c r="AI603" s="45"/>
      <c r="AJ603" s="45"/>
    </row>
    <row r="604">
      <c r="G604" s="42"/>
      <c r="H604" s="42"/>
      <c r="I604" s="42"/>
      <c r="J604" s="42"/>
      <c r="K604" s="42"/>
      <c r="M604" s="46"/>
      <c r="N604" s="46"/>
      <c r="R604" s="36"/>
      <c r="S604" s="30"/>
      <c r="T604" s="41"/>
      <c r="Z604" s="42"/>
      <c r="AA604" s="35"/>
      <c r="AB604" s="35"/>
      <c r="AC604" s="41"/>
      <c r="AE604" s="42"/>
      <c r="AH604" s="44"/>
      <c r="AI604" s="45"/>
      <c r="AJ604" s="45"/>
    </row>
    <row r="605">
      <c r="G605" s="42"/>
      <c r="H605" s="42"/>
      <c r="I605" s="42"/>
      <c r="J605" s="42"/>
      <c r="K605" s="42"/>
      <c r="M605" s="46"/>
      <c r="N605" s="46"/>
      <c r="R605" s="36"/>
      <c r="S605" s="30"/>
      <c r="T605" s="41"/>
      <c r="Z605" s="42"/>
      <c r="AA605" s="35"/>
      <c r="AB605" s="35"/>
      <c r="AC605" s="41"/>
      <c r="AE605" s="42"/>
      <c r="AH605" s="44"/>
      <c r="AI605" s="45"/>
      <c r="AJ605" s="45"/>
    </row>
    <row r="606">
      <c r="G606" s="42"/>
      <c r="H606" s="42"/>
      <c r="I606" s="42"/>
      <c r="J606" s="42"/>
      <c r="K606" s="42"/>
      <c r="M606" s="46"/>
      <c r="N606" s="46"/>
      <c r="R606" s="36"/>
      <c r="S606" s="30"/>
      <c r="T606" s="41"/>
      <c r="Z606" s="42"/>
      <c r="AA606" s="35"/>
      <c r="AB606" s="35"/>
      <c r="AC606" s="41"/>
      <c r="AE606" s="42"/>
      <c r="AH606" s="44"/>
      <c r="AI606" s="45"/>
      <c r="AJ606" s="45"/>
    </row>
    <row r="607">
      <c r="G607" s="42"/>
      <c r="H607" s="42"/>
      <c r="I607" s="42"/>
      <c r="J607" s="42"/>
      <c r="K607" s="42"/>
      <c r="M607" s="46"/>
      <c r="N607" s="46"/>
      <c r="R607" s="36"/>
      <c r="S607" s="30"/>
      <c r="T607" s="41"/>
      <c r="Z607" s="42"/>
      <c r="AA607" s="35"/>
      <c r="AB607" s="35"/>
      <c r="AC607" s="41"/>
      <c r="AE607" s="42"/>
      <c r="AH607" s="44"/>
      <c r="AI607" s="45"/>
      <c r="AJ607" s="45"/>
    </row>
    <row r="608">
      <c r="G608" s="42"/>
      <c r="H608" s="42"/>
      <c r="I608" s="42"/>
      <c r="J608" s="42"/>
      <c r="K608" s="42"/>
      <c r="M608" s="46"/>
      <c r="N608" s="46"/>
      <c r="R608" s="36"/>
      <c r="S608" s="30"/>
      <c r="T608" s="41"/>
      <c r="Z608" s="42"/>
      <c r="AA608" s="35"/>
      <c r="AB608" s="35"/>
      <c r="AC608" s="41"/>
      <c r="AE608" s="42"/>
      <c r="AH608" s="44"/>
      <c r="AI608" s="45"/>
      <c r="AJ608" s="45"/>
    </row>
    <row r="609">
      <c r="G609" s="42"/>
      <c r="H609" s="42"/>
      <c r="I609" s="42"/>
      <c r="J609" s="42"/>
      <c r="K609" s="42"/>
      <c r="M609" s="46"/>
      <c r="N609" s="46"/>
      <c r="R609" s="36"/>
      <c r="S609" s="30"/>
      <c r="T609" s="41"/>
      <c r="Z609" s="42"/>
      <c r="AA609" s="35"/>
      <c r="AB609" s="35"/>
      <c r="AC609" s="41"/>
      <c r="AE609" s="42"/>
      <c r="AH609" s="44"/>
      <c r="AI609" s="45"/>
      <c r="AJ609" s="45"/>
    </row>
    <row r="610">
      <c r="G610" s="42"/>
      <c r="H610" s="42"/>
      <c r="I610" s="42"/>
      <c r="J610" s="42"/>
      <c r="K610" s="42"/>
      <c r="M610" s="46"/>
      <c r="N610" s="46"/>
      <c r="R610" s="36"/>
      <c r="S610" s="30"/>
      <c r="T610" s="41"/>
      <c r="Z610" s="42"/>
      <c r="AA610" s="35"/>
      <c r="AB610" s="35"/>
      <c r="AC610" s="41"/>
      <c r="AE610" s="42"/>
      <c r="AH610" s="44"/>
      <c r="AI610" s="45"/>
      <c r="AJ610" s="45"/>
    </row>
    <row r="611">
      <c r="G611" s="42"/>
      <c r="H611" s="42"/>
      <c r="I611" s="42"/>
      <c r="J611" s="42"/>
      <c r="K611" s="42"/>
      <c r="M611" s="46"/>
      <c r="N611" s="46"/>
      <c r="R611" s="36"/>
      <c r="S611" s="30"/>
      <c r="T611" s="41"/>
      <c r="Z611" s="42"/>
      <c r="AA611" s="35"/>
      <c r="AB611" s="35"/>
      <c r="AC611" s="41"/>
      <c r="AE611" s="42"/>
      <c r="AH611" s="44"/>
      <c r="AI611" s="45"/>
      <c r="AJ611" s="45"/>
    </row>
    <row r="612">
      <c r="G612" s="42"/>
      <c r="H612" s="42"/>
      <c r="I612" s="42"/>
      <c r="J612" s="42"/>
      <c r="K612" s="42"/>
      <c r="M612" s="46"/>
      <c r="N612" s="46"/>
      <c r="R612" s="36"/>
      <c r="S612" s="30"/>
      <c r="T612" s="41"/>
      <c r="Z612" s="42"/>
      <c r="AA612" s="35"/>
      <c r="AB612" s="35"/>
      <c r="AC612" s="41"/>
      <c r="AE612" s="42"/>
      <c r="AH612" s="44"/>
      <c r="AI612" s="45"/>
      <c r="AJ612" s="45"/>
    </row>
    <row r="613">
      <c r="G613" s="42"/>
      <c r="H613" s="42"/>
      <c r="I613" s="42"/>
      <c r="J613" s="42"/>
      <c r="K613" s="42"/>
      <c r="M613" s="46"/>
      <c r="N613" s="46"/>
      <c r="R613" s="36"/>
      <c r="S613" s="30"/>
      <c r="T613" s="41"/>
      <c r="Z613" s="42"/>
      <c r="AA613" s="35"/>
      <c r="AB613" s="35"/>
      <c r="AC613" s="41"/>
      <c r="AE613" s="42"/>
      <c r="AH613" s="44"/>
      <c r="AI613" s="45"/>
      <c r="AJ613" s="45"/>
    </row>
    <row r="614">
      <c r="G614" s="42"/>
      <c r="H614" s="42"/>
      <c r="I614" s="42"/>
      <c r="J614" s="42"/>
      <c r="K614" s="42"/>
      <c r="M614" s="46"/>
      <c r="N614" s="46"/>
      <c r="R614" s="36"/>
      <c r="S614" s="30"/>
      <c r="T614" s="41"/>
      <c r="Z614" s="42"/>
      <c r="AA614" s="35"/>
      <c r="AB614" s="35"/>
      <c r="AC614" s="41"/>
      <c r="AE614" s="42"/>
      <c r="AH614" s="44"/>
      <c r="AI614" s="45"/>
      <c r="AJ614" s="45"/>
    </row>
    <row r="615">
      <c r="G615" s="42"/>
      <c r="H615" s="42"/>
      <c r="I615" s="42"/>
      <c r="J615" s="42"/>
      <c r="K615" s="42"/>
      <c r="M615" s="46"/>
      <c r="N615" s="46"/>
      <c r="R615" s="36"/>
      <c r="S615" s="30"/>
      <c r="T615" s="41"/>
      <c r="Z615" s="42"/>
      <c r="AA615" s="35"/>
      <c r="AB615" s="35"/>
      <c r="AC615" s="41"/>
      <c r="AE615" s="42"/>
      <c r="AH615" s="44"/>
      <c r="AI615" s="45"/>
      <c r="AJ615" s="45"/>
    </row>
    <row r="616">
      <c r="G616" s="42"/>
      <c r="H616" s="42"/>
      <c r="I616" s="42"/>
      <c r="J616" s="42"/>
      <c r="K616" s="42"/>
      <c r="M616" s="46"/>
      <c r="N616" s="46"/>
      <c r="R616" s="36"/>
      <c r="S616" s="30"/>
      <c r="T616" s="41"/>
      <c r="Z616" s="42"/>
      <c r="AA616" s="35"/>
      <c r="AB616" s="35"/>
      <c r="AC616" s="41"/>
      <c r="AE616" s="42"/>
      <c r="AH616" s="44"/>
      <c r="AI616" s="45"/>
      <c r="AJ616" s="45"/>
    </row>
    <row r="617">
      <c r="G617" s="42"/>
      <c r="H617" s="42"/>
      <c r="I617" s="42"/>
      <c r="J617" s="42"/>
      <c r="K617" s="42"/>
      <c r="M617" s="46"/>
      <c r="N617" s="46"/>
      <c r="R617" s="36"/>
      <c r="S617" s="30"/>
      <c r="T617" s="41"/>
      <c r="Z617" s="42"/>
      <c r="AA617" s="35"/>
      <c r="AB617" s="35"/>
      <c r="AC617" s="41"/>
      <c r="AE617" s="42"/>
      <c r="AH617" s="44"/>
      <c r="AI617" s="45"/>
      <c r="AJ617" s="45"/>
    </row>
    <row r="618">
      <c r="G618" s="42"/>
      <c r="H618" s="42"/>
      <c r="I618" s="42"/>
      <c r="J618" s="42"/>
      <c r="K618" s="42"/>
      <c r="M618" s="46"/>
      <c r="N618" s="46"/>
      <c r="R618" s="36"/>
      <c r="S618" s="30"/>
      <c r="T618" s="41"/>
      <c r="Z618" s="42"/>
      <c r="AA618" s="35"/>
      <c r="AB618" s="35"/>
      <c r="AC618" s="41"/>
      <c r="AE618" s="42"/>
      <c r="AH618" s="44"/>
      <c r="AI618" s="45"/>
      <c r="AJ618" s="45"/>
    </row>
    <row r="619">
      <c r="G619" s="42"/>
      <c r="H619" s="42"/>
      <c r="I619" s="42"/>
      <c r="J619" s="42"/>
      <c r="K619" s="42"/>
      <c r="M619" s="46"/>
      <c r="N619" s="46"/>
      <c r="R619" s="36"/>
      <c r="S619" s="30"/>
      <c r="T619" s="41"/>
      <c r="Z619" s="42"/>
      <c r="AA619" s="35"/>
      <c r="AB619" s="35"/>
      <c r="AC619" s="41"/>
      <c r="AE619" s="42"/>
      <c r="AH619" s="44"/>
      <c r="AI619" s="45"/>
      <c r="AJ619" s="45"/>
    </row>
    <row r="620">
      <c r="G620" s="42"/>
      <c r="H620" s="42"/>
      <c r="I620" s="42"/>
      <c r="J620" s="42"/>
      <c r="K620" s="42"/>
      <c r="M620" s="46"/>
      <c r="N620" s="46"/>
      <c r="R620" s="36"/>
      <c r="S620" s="30"/>
      <c r="T620" s="41"/>
      <c r="Z620" s="42"/>
      <c r="AA620" s="35"/>
      <c r="AB620" s="35"/>
      <c r="AC620" s="41"/>
      <c r="AE620" s="42"/>
      <c r="AH620" s="44"/>
      <c r="AI620" s="45"/>
      <c r="AJ620" s="45"/>
    </row>
    <row r="621">
      <c r="G621" s="42"/>
      <c r="H621" s="42"/>
      <c r="I621" s="42"/>
      <c r="J621" s="42"/>
      <c r="K621" s="42"/>
      <c r="M621" s="46"/>
      <c r="N621" s="46"/>
      <c r="R621" s="36"/>
      <c r="S621" s="30"/>
      <c r="T621" s="41"/>
      <c r="Z621" s="42"/>
      <c r="AA621" s="35"/>
      <c r="AB621" s="35"/>
      <c r="AC621" s="41"/>
      <c r="AE621" s="42"/>
      <c r="AH621" s="44"/>
      <c r="AI621" s="45"/>
      <c r="AJ621" s="45"/>
    </row>
    <row r="622">
      <c r="G622" s="42"/>
      <c r="H622" s="42"/>
      <c r="I622" s="42"/>
      <c r="J622" s="42"/>
      <c r="K622" s="42"/>
      <c r="M622" s="46"/>
      <c r="N622" s="46"/>
      <c r="R622" s="36"/>
      <c r="S622" s="30"/>
      <c r="T622" s="41"/>
      <c r="Z622" s="42"/>
      <c r="AA622" s="35"/>
      <c r="AB622" s="35"/>
      <c r="AC622" s="41"/>
      <c r="AE622" s="42"/>
      <c r="AH622" s="44"/>
      <c r="AI622" s="45"/>
      <c r="AJ622" s="45"/>
    </row>
    <row r="623">
      <c r="G623" s="42"/>
      <c r="H623" s="42"/>
      <c r="I623" s="42"/>
      <c r="J623" s="42"/>
      <c r="K623" s="42"/>
      <c r="M623" s="46"/>
      <c r="N623" s="46"/>
      <c r="R623" s="36"/>
      <c r="S623" s="30"/>
      <c r="T623" s="41"/>
      <c r="Z623" s="42"/>
      <c r="AA623" s="35"/>
      <c r="AB623" s="35"/>
      <c r="AC623" s="41"/>
      <c r="AE623" s="42"/>
      <c r="AH623" s="44"/>
      <c r="AI623" s="45"/>
      <c r="AJ623" s="45"/>
    </row>
    <row r="624">
      <c r="G624" s="42"/>
      <c r="H624" s="42"/>
      <c r="I624" s="42"/>
      <c r="J624" s="42"/>
      <c r="K624" s="42"/>
      <c r="M624" s="46"/>
      <c r="N624" s="46"/>
      <c r="R624" s="36"/>
      <c r="S624" s="30"/>
      <c r="T624" s="41"/>
      <c r="Z624" s="42"/>
      <c r="AA624" s="35"/>
      <c r="AB624" s="35"/>
      <c r="AC624" s="41"/>
      <c r="AE624" s="42"/>
      <c r="AH624" s="44"/>
      <c r="AI624" s="45"/>
      <c r="AJ624" s="45"/>
    </row>
    <row r="625">
      <c r="G625" s="42"/>
      <c r="H625" s="42"/>
      <c r="I625" s="42"/>
      <c r="J625" s="42"/>
      <c r="K625" s="42"/>
      <c r="M625" s="46"/>
      <c r="N625" s="46"/>
      <c r="R625" s="36"/>
      <c r="S625" s="30"/>
      <c r="T625" s="41"/>
      <c r="Z625" s="42"/>
      <c r="AA625" s="35"/>
      <c r="AB625" s="35"/>
      <c r="AC625" s="41"/>
      <c r="AE625" s="42"/>
      <c r="AH625" s="44"/>
      <c r="AI625" s="45"/>
      <c r="AJ625" s="45"/>
    </row>
    <row r="626">
      <c r="G626" s="42"/>
      <c r="H626" s="42"/>
      <c r="I626" s="42"/>
      <c r="J626" s="42"/>
      <c r="K626" s="42"/>
      <c r="M626" s="46"/>
      <c r="N626" s="46"/>
      <c r="R626" s="36"/>
      <c r="S626" s="30"/>
      <c r="T626" s="41"/>
      <c r="Z626" s="42"/>
      <c r="AA626" s="35"/>
      <c r="AB626" s="35"/>
      <c r="AC626" s="41"/>
      <c r="AE626" s="42"/>
      <c r="AH626" s="44"/>
      <c r="AI626" s="45"/>
      <c r="AJ626" s="45"/>
    </row>
    <row r="627">
      <c r="G627" s="42"/>
      <c r="H627" s="42"/>
      <c r="I627" s="42"/>
      <c r="J627" s="42"/>
      <c r="K627" s="42"/>
      <c r="M627" s="46"/>
      <c r="N627" s="46"/>
      <c r="R627" s="36"/>
      <c r="S627" s="30"/>
      <c r="T627" s="41"/>
      <c r="Z627" s="42"/>
      <c r="AA627" s="35"/>
      <c r="AB627" s="35"/>
      <c r="AC627" s="41"/>
      <c r="AE627" s="42"/>
      <c r="AH627" s="44"/>
      <c r="AI627" s="45"/>
      <c r="AJ627" s="45"/>
    </row>
    <row r="628">
      <c r="G628" s="42"/>
      <c r="H628" s="42"/>
      <c r="I628" s="42"/>
      <c r="J628" s="42"/>
      <c r="K628" s="42"/>
      <c r="M628" s="46"/>
      <c r="N628" s="46"/>
      <c r="R628" s="36"/>
      <c r="S628" s="30"/>
      <c r="T628" s="41"/>
      <c r="Z628" s="42"/>
      <c r="AA628" s="35"/>
      <c r="AB628" s="35"/>
      <c r="AC628" s="41"/>
      <c r="AE628" s="42"/>
      <c r="AH628" s="44"/>
      <c r="AI628" s="45"/>
      <c r="AJ628" s="45"/>
    </row>
    <row r="629">
      <c r="G629" s="42"/>
      <c r="H629" s="42"/>
      <c r="I629" s="42"/>
      <c r="J629" s="42"/>
      <c r="K629" s="42"/>
      <c r="M629" s="46"/>
      <c r="N629" s="46"/>
      <c r="R629" s="36"/>
      <c r="S629" s="30"/>
      <c r="T629" s="41"/>
      <c r="Z629" s="42"/>
      <c r="AA629" s="35"/>
      <c r="AB629" s="35"/>
      <c r="AC629" s="41"/>
      <c r="AE629" s="42"/>
      <c r="AH629" s="44"/>
      <c r="AI629" s="45"/>
      <c r="AJ629" s="45"/>
    </row>
    <row r="630">
      <c r="G630" s="42"/>
      <c r="H630" s="42"/>
      <c r="I630" s="42"/>
      <c r="J630" s="42"/>
      <c r="K630" s="42"/>
      <c r="M630" s="46"/>
      <c r="N630" s="46"/>
      <c r="R630" s="36"/>
      <c r="S630" s="30"/>
      <c r="T630" s="41"/>
      <c r="Z630" s="42"/>
      <c r="AA630" s="35"/>
      <c r="AB630" s="35"/>
      <c r="AC630" s="41"/>
      <c r="AE630" s="42"/>
      <c r="AH630" s="44"/>
      <c r="AI630" s="45"/>
      <c r="AJ630" s="45"/>
    </row>
    <row r="631">
      <c r="G631" s="42"/>
      <c r="H631" s="42"/>
      <c r="I631" s="42"/>
      <c r="J631" s="42"/>
      <c r="K631" s="42"/>
      <c r="M631" s="46"/>
      <c r="N631" s="46"/>
      <c r="R631" s="36"/>
      <c r="S631" s="30"/>
      <c r="T631" s="41"/>
      <c r="Z631" s="42"/>
      <c r="AA631" s="35"/>
      <c r="AB631" s="35"/>
      <c r="AC631" s="41"/>
      <c r="AE631" s="42"/>
      <c r="AH631" s="44"/>
      <c r="AI631" s="45"/>
      <c r="AJ631" s="45"/>
    </row>
    <row r="632">
      <c r="G632" s="42"/>
      <c r="H632" s="42"/>
      <c r="I632" s="42"/>
      <c r="J632" s="42"/>
      <c r="K632" s="42"/>
      <c r="M632" s="46"/>
      <c r="N632" s="46"/>
      <c r="R632" s="36"/>
      <c r="S632" s="30"/>
      <c r="T632" s="41"/>
      <c r="Z632" s="42"/>
      <c r="AA632" s="35"/>
      <c r="AB632" s="35"/>
      <c r="AC632" s="41"/>
      <c r="AE632" s="42"/>
      <c r="AH632" s="44"/>
      <c r="AI632" s="45"/>
      <c r="AJ632" s="45"/>
    </row>
    <row r="633">
      <c r="G633" s="42"/>
      <c r="H633" s="42"/>
      <c r="I633" s="42"/>
      <c r="J633" s="42"/>
      <c r="K633" s="42"/>
      <c r="M633" s="46"/>
      <c r="N633" s="46"/>
      <c r="R633" s="36"/>
      <c r="S633" s="30"/>
      <c r="T633" s="41"/>
      <c r="Z633" s="42"/>
      <c r="AA633" s="35"/>
      <c r="AB633" s="35"/>
      <c r="AC633" s="41"/>
      <c r="AE633" s="42"/>
      <c r="AH633" s="44"/>
      <c r="AI633" s="45"/>
      <c r="AJ633" s="45"/>
    </row>
    <row r="634">
      <c r="G634" s="42"/>
      <c r="H634" s="42"/>
      <c r="I634" s="42"/>
      <c r="J634" s="42"/>
      <c r="K634" s="42"/>
      <c r="M634" s="46"/>
      <c r="N634" s="46"/>
      <c r="R634" s="36"/>
      <c r="S634" s="30"/>
      <c r="T634" s="41"/>
      <c r="Z634" s="42"/>
      <c r="AA634" s="35"/>
      <c r="AB634" s="35"/>
      <c r="AC634" s="41"/>
      <c r="AE634" s="42"/>
      <c r="AH634" s="44"/>
      <c r="AI634" s="45"/>
      <c r="AJ634" s="45"/>
    </row>
    <row r="635">
      <c r="G635" s="42"/>
      <c r="H635" s="42"/>
      <c r="I635" s="42"/>
      <c r="J635" s="42"/>
      <c r="K635" s="42"/>
      <c r="M635" s="46"/>
      <c r="N635" s="46"/>
      <c r="R635" s="36"/>
      <c r="S635" s="30"/>
      <c r="T635" s="41"/>
      <c r="Z635" s="42"/>
      <c r="AA635" s="35"/>
      <c r="AB635" s="35"/>
      <c r="AC635" s="41"/>
      <c r="AE635" s="42"/>
      <c r="AH635" s="44"/>
      <c r="AI635" s="45"/>
      <c r="AJ635" s="45"/>
    </row>
    <row r="636">
      <c r="G636" s="42"/>
      <c r="H636" s="42"/>
      <c r="I636" s="42"/>
      <c r="J636" s="42"/>
      <c r="K636" s="42"/>
      <c r="M636" s="46"/>
      <c r="N636" s="46"/>
      <c r="R636" s="36"/>
      <c r="S636" s="30"/>
      <c r="T636" s="41"/>
      <c r="Z636" s="42"/>
      <c r="AA636" s="35"/>
      <c r="AB636" s="35"/>
      <c r="AC636" s="41"/>
      <c r="AE636" s="42"/>
      <c r="AH636" s="44"/>
      <c r="AI636" s="45"/>
      <c r="AJ636" s="45"/>
    </row>
    <row r="637">
      <c r="G637" s="42"/>
      <c r="H637" s="42"/>
      <c r="I637" s="42"/>
      <c r="J637" s="42"/>
      <c r="K637" s="42"/>
      <c r="M637" s="46"/>
      <c r="N637" s="46"/>
      <c r="R637" s="36"/>
      <c r="S637" s="30"/>
      <c r="T637" s="41"/>
      <c r="Z637" s="42"/>
      <c r="AA637" s="35"/>
      <c r="AB637" s="35"/>
      <c r="AC637" s="41"/>
      <c r="AE637" s="42"/>
      <c r="AH637" s="44"/>
      <c r="AI637" s="45"/>
      <c r="AJ637" s="45"/>
    </row>
    <row r="638">
      <c r="G638" s="42"/>
      <c r="H638" s="42"/>
      <c r="I638" s="42"/>
      <c r="J638" s="42"/>
      <c r="K638" s="42"/>
      <c r="M638" s="46"/>
      <c r="N638" s="46"/>
      <c r="R638" s="36"/>
      <c r="S638" s="30"/>
      <c r="T638" s="41"/>
      <c r="Z638" s="42"/>
      <c r="AA638" s="35"/>
      <c r="AB638" s="35"/>
      <c r="AC638" s="41"/>
      <c r="AE638" s="42"/>
      <c r="AH638" s="44"/>
      <c r="AI638" s="45"/>
      <c r="AJ638" s="45"/>
    </row>
    <row r="639">
      <c r="G639" s="42"/>
      <c r="H639" s="42"/>
      <c r="I639" s="42"/>
      <c r="J639" s="42"/>
      <c r="K639" s="42"/>
      <c r="M639" s="46"/>
      <c r="N639" s="46"/>
      <c r="R639" s="36"/>
      <c r="S639" s="30"/>
      <c r="T639" s="41"/>
      <c r="Z639" s="42"/>
      <c r="AA639" s="35"/>
      <c r="AB639" s="35"/>
      <c r="AC639" s="41"/>
      <c r="AE639" s="42"/>
      <c r="AH639" s="44"/>
      <c r="AI639" s="45"/>
      <c r="AJ639" s="45"/>
    </row>
    <row r="640">
      <c r="G640" s="42"/>
      <c r="H640" s="42"/>
      <c r="I640" s="42"/>
      <c r="J640" s="42"/>
      <c r="K640" s="42"/>
      <c r="M640" s="46"/>
      <c r="N640" s="46"/>
      <c r="R640" s="36"/>
      <c r="S640" s="30"/>
      <c r="T640" s="41"/>
      <c r="Z640" s="42"/>
      <c r="AA640" s="35"/>
      <c r="AB640" s="35"/>
      <c r="AC640" s="41"/>
      <c r="AE640" s="42"/>
      <c r="AH640" s="44"/>
      <c r="AI640" s="45"/>
      <c r="AJ640" s="45"/>
    </row>
    <row r="641">
      <c r="G641" s="42"/>
      <c r="H641" s="42"/>
      <c r="I641" s="42"/>
      <c r="J641" s="42"/>
      <c r="K641" s="42"/>
      <c r="M641" s="46"/>
      <c r="N641" s="46"/>
      <c r="R641" s="36"/>
      <c r="S641" s="30"/>
      <c r="T641" s="41"/>
      <c r="Z641" s="42"/>
      <c r="AA641" s="35"/>
      <c r="AB641" s="35"/>
      <c r="AC641" s="41"/>
      <c r="AE641" s="42"/>
      <c r="AH641" s="44"/>
      <c r="AI641" s="45"/>
      <c r="AJ641" s="45"/>
    </row>
    <row r="642">
      <c r="G642" s="42"/>
      <c r="H642" s="42"/>
      <c r="I642" s="42"/>
      <c r="J642" s="42"/>
      <c r="K642" s="42"/>
      <c r="M642" s="46"/>
      <c r="N642" s="46"/>
      <c r="R642" s="36"/>
      <c r="S642" s="30"/>
      <c r="T642" s="41"/>
      <c r="Z642" s="42"/>
      <c r="AA642" s="35"/>
      <c r="AB642" s="35"/>
      <c r="AC642" s="41"/>
      <c r="AE642" s="42"/>
      <c r="AH642" s="44"/>
      <c r="AI642" s="45"/>
      <c r="AJ642" s="45"/>
    </row>
    <row r="643">
      <c r="G643" s="42"/>
      <c r="H643" s="42"/>
      <c r="I643" s="42"/>
      <c r="J643" s="42"/>
      <c r="K643" s="42"/>
      <c r="M643" s="46"/>
      <c r="N643" s="46"/>
      <c r="R643" s="36"/>
      <c r="S643" s="30"/>
      <c r="T643" s="41"/>
      <c r="Z643" s="42"/>
      <c r="AA643" s="35"/>
      <c r="AB643" s="35"/>
      <c r="AC643" s="41"/>
      <c r="AE643" s="42"/>
      <c r="AH643" s="44"/>
      <c r="AI643" s="45"/>
      <c r="AJ643" s="45"/>
    </row>
    <row r="644">
      <c r="G644" s="42"/>
      <c r="H644" s="42"/>
      <c r="I644" s="42"/>
      <c r="J644" s="42"/>
      <c r="K644" s="42"/>
      <c r="M644" s="46"/>
      <c r="N644" s="46"/>
      <c r="R644" s="36"/>
      <c r="S644" s="30"/>
      <c r="T644" s="41"/>
      <c r="Z644" s="42"/>
      <c r="AA644" s="35"/>
      <c r="AB644" s="35"/>
      <c r="AC644" s="41"/>
      <c r="AE644" s="42"/>
      <c r="AH644" s="44"/>
      <c r="AI644" s="45"/>
      <c r="AJ644" s="45"/>
    </row>
    <row r="645">
      <c r="G645" s="42"/>
      <c r="H645" s="42"/>
      <c r="I645" s="42"/>
      <c r="J645" s="42"/>
      <c r="K645" s="42"/>
      <c r="M645" s="46"/>
      <c r="N645" s="46"/>
      <c r="R645" s="36"/>
      <c r="S645" s="30"/>
      <c r="T645" s="41"/>
      <c r="Z645" s="42"/>
      <c r="AA645" s="35"/>
      <c r="AB645" s="35"/>
      <c r="AC645" s="41"/>
      <c r="AE645" s="42"/>
      <c r="AH645" s="44"/>
      <c r="AI645" s="45"/>
      <c r="AJ645" s="45"/>
    </row>
    <row r="646">
      <c r="G646" s="42"/>
      <c r="H646" s="42"/>
      <c r="I646" s="42"/>
      <c r="J646" s="42"/>
      <c r="K646" s="42"/>
      <c r="M646" s="46"/>
      <c r="N646" s="46"/>
      <c r="R646" s="36"/>
      <c r="S646" s="30"/>
      <c r="T646" s="41"/>
      <c r="Z646" s="42"/>
      <c r="AA646" s="35"/>
      <c r="AB646" s="35"/>
      <c r="AC646" s="41"/>
      <c r="AE646" s="42"/>
      <c r="AH646" s="44"/>
      <c r="AI646" s="45"/>
      <c r="AJ646" s="45"/>
    </row>
    <row r="647">
      <c r="G647" s="42"/>
      <c r="H647" s="42"/>
      <c r="I647" s="42"/>
      <c r="J647" s="42"/>
      <c r="K647" s="42"/>
      <c r="M647" s="46"/>
      <c r="N647" s="46"/>
      <c r="R647" s="36"/>
      <c r="S647" s="30"/>
      <c r="T647" s="41"/>
      <c r="Z647" s="42"/>
      <c r="AA647" s="35"/>
      <c r="AB647" s="35"/>
      <c r="AC647" s="41"/>
      <c r="AE647" s="42"/>
      <c r="AH647" s="44"/>
      <c r="AI647" s="45"/>
      <c r="AJ647" s="45"/>
    </row>
    <row r="648">
      <c r="G648" s="42"/>
      <c r="H648" s="42"/>
      <c r="I648" s="42"/>
      <c r="J648" s="42"/>
      <c r="K648" s="42"/>
      <c r="M648" s="46"/>
      <c r="N648" s="46"/>
      <c r="R648" s="36"/>
      <c r="S648" s="30"/>
      <c r="T648" s="41"/>
      <c r="Z648" s="42"/>
      <c r="AA648" s="35"/>
      <c r="AB648" s="35"/>
      <c r="AC648" s="41"/>
      <c r="AE648" s="42"/>
      <c r="AH648" s="44"/>
      <c r="AI648" s="45"/>
      <c r="AJ648" s="45"/>
    </row>
    <row r="649">
      <c r="G649" s="42"/>
      <c r="H649" s="42"/>
      <c r="I649" s="42"/>
      <c r="J649" s="42"/>
      <c r="K649" s="42"/>
      <c r="M649" s="46"/>
      <c r="N649" s="46"/>
      <c r="R649" s="36"/>
      <c r="S649" s="30"/>
      <c r="T649" s="41"/>
      <c r="Z649" s="42"/>
      <c r="AA649" s="35"/>
      <c r="AB649" s="35"/>
      <c r="AC649" s="41"/>
      <c r="AE649" s="42"/>
      <c r="AH649" s="44"/>
      <c r="AI649" s="45"/>
      <c r="AJ649" s="45"/>
    </row>
    <row r="650">
      <c r="G650" s="42"/>
      <c r="H650" s="42"/>
      <c r="I650" s="42"/>
      <c r="J650" s="42"/>
      <c r="K650" s="42"/>
      <c r="M650" s="46"/>
      <c r="N650" s="46"/>
      <c r="R650" s="36"/>
      <c r="S650" s="30"/>
      <c r="T650" s="41"/>
      <c r="Z650" s="42"/>
      <c r="AA650" s="35"/>
      <c r="AB650" s="35"/>
      <c r="AC650" s="41"/>
      <c r="AE650" s="42"/>
      <c r="AH650" s="44"/>
      <c r="AI650" s="45"/>
      <c r="AJ650" s="45"/>
    </row>
    <row r="651">
      <c r="G651" s="42"/>
      <c r="H651" s="42"/>
      <c r="I651" s="42"/>
      <c r="J651" s="42"/>
      <c r="K651" s="42"/>
      <c r="M651" s="46"/>
      <c r="N651" s="46"/>
      <c r="R651" s="36"/>
      <c r="S651" s="30"/>
      <c r="T651" s="41"/>
      <c r="Z651" s="42"/>
      <c r="AA651" s="35"/>
      <c r="AB651" s="35"/>
      <c r="AC651" s="41"/>
      <c r="AE651" s="42"/>
      <c r="AH651" s="44"/>
      <c r="AI651" s="45"/>
      <c r="AJ651" s="45"/>
    </row>
    <row r="652">
      <c r="G652" s="42"/>
      <c r="H652" s="42"/>
      <c r="I652" s="42"/>
      <c r="J652" s="42"/>
      <c r="K652" s="42"/>
      <c r="M652" s="46"/>
      <c r="N652" s="46"/>
      <c r="R652" s="36"/>
      <c r="S652" s="30"/>
      <c r="T652" s="41"/>
      <c r="Z652" s="42"/>
      <c r="AA652" s="35"/>
      <c r="AB652" s="35"/>
      <c r="AC652" s="41"/>
      <c r="AE652" s="42"/>
      <c r="AH652" s="44"/>
      <c r="AI652" s="45"/>
      <c r="AJ652" s="45"/>
    </row>
    <row r="653">
      <c r="G653" s="42"/>
      <c r="H653" s="42"/>
      <c r="I653" s="42"/>
      <c r="J653" s="42"/>
      <c r="K653" s="42"/>
      <c r="M653" s="46"/>
      <c r="N653" s="46"/>
      <c r="R653" s="36"/>
      <c r="S653" s="30"/>
      <c r="T653" s="41"/>
      <c r="Z653" s="42"/>
      <c r="AA653" s="35"/>
      <c r="AB653" s="35"/>
      <c r="AC653" s="41"/>
      <c r="AE653" s="42"/>
      <c r="AH653" s="44"/>
      <c r="AI653" s="45"/>
      <c r="AJ653" s="45"/>
    </row>
    <row r="654">
      <c r="G654" s="42"/>
      <c r="H654" s="42"/>
      <c r="I654" s="42"/>
      <c r="J654" s="42"/>
      <c r="K654" s="42"/>
      <c r="M654" s="46"/>
      <c r="N654" s="46"/>
      <c r="R654" s="36"/>
      <c r="S654" s="30"/>
      <c r="T654" s="41"/>
      <c r="Z654" s="42"/>
      <c r="AA654" s="35"/>
      <c r="AB654" s="35"/>
      <c r="AC654" s="41"/>
      <c r="AE654" s="42"/>
      <c r="AH654" s="44"/>
      <c r="AI654" s="45"/>
      <c r="AJ654" s="45"/>
    </row>
    <row r="655">
      <c r="G655" s="42"/>
      <c r="H655" s="42"/>
      <c r="I655" s="42"/>
      <c r="J655" s="42"/>
      <c r="K655" s="42"/>
      <c r="M655" s="46"/>
      <c r="N655" s="46"/>
      <c r="R655" s="36"/>
      <c r="S655" s="30"/>
      <c r="T655" s="41"/>
      <c r="Z655" s="42"/>
      <c r="AA655" s="35"/>
      <c r="AB655" s="35"/>
      <c r="AC655" s="41"/>
      <c r="AE655" s="42"/>
      <c r="AH655" s="44"/>
      <c r="AI655" s="45"/>
      <c r="AJ655" s="45"/>
    </row>
    <row r="656">
      <c r="G656" s="42"/>
      <c r="H656" s="42"/>
      <c r="I656" s="42"/>
      <c r="J656" s="42"/>
      <c r="K656" s="42"/>
      <c r="M656" s="46"/>
      <c r="N656" s="46"/>
      <c r="R656" s="36"/>
      <c r="S656" s="30"/>
      <c r="T656" s="41"/>
      <c r="Z656" s="42"/>
      <c r="AA656" s="35"/>
      <c r="AB656" s="35"/>
      <c r="AC656" s="41"/>
      <c r="AE656" s="42"/>
      <c r="AH656" s="44"/>
      <c r="AI656" s="45"/>
      <c r="AJ656" s="45"/>
    </row>
    <row r="657">
      <c r="G657" s="42"/>
      <c r="H657" s="42"/>
      <c r="I657" s="42"/>
      <c r="J657" s="42"/>
      <c r="K657" s="42"/>
      <c r="M657" s="46"/>
      <c r="N657" s="46"/>
      <c r="R657" s="36"/>
      <c r="S657" s="30"/>
      <c r="T657" s="41"/>
      <c r="Z657" s="42"/>
      <c r="AA657" s="35"/>
      <c r="AB657" s="35"/>
      <c r="AC657" s="41"/>
      <c r="AE657" s="42"/>
      <c r="AH657" s="44"/>
      <c r="AI657" s="45"/>
      <c r="AJ657" s="45"/>
    </row>
    <row r="658">
      <c r="G658" s="42"/>
      <c r="H658" s="42"/>
      <c r="I658" s="42"/>
      <c r="J658" s="42"/>
      <c r="K658" s="42"/>
      <c r="M658" s="46"/>
      <c r="N658" s="46"/>
      <c r="R658" s="36"/>
      <c r="S658" s="30"/>
      <c r="T658" s="41"/>
      <c r="Z658" s="42"/>
      <c r="AA658" s="35"/>
      <c r="AB658" s="35"/>
      <c r="AC658" s="41"/>
      <c r="AE658" s="42"/>
      <c r="AH658" s="44"/>
      <c r="AI658" s="45"/>
      <c r="AJ658" s="45"/>
    </row>
    <row r="659">
      <c r="G659" s="42"/>
      <c r="H659" s="42"/>
      <c r="I659" s="42"/>
      <c r="J659" s="42"/>
      <c r="K659" s="42"/>
      <c r="M659" s="46"/>
      <c r="N659" s="46"/>
      <c r="R659" s="36"/>
      <c r="S659" s="30"/>
      <c r="T659" s="41"/>
      <c r="Z659" s="42"/>
      <c r="AA659" s="35"/>
      <c r="AB659" s="35"/>
      <c r="AC659" s="41"/>
      <c r="AE659" s="42"/>
      <c r="AH659" s="44"/>
      <c r="AI659" s="45"/>
      <c r="AJ659" s="45"/>
    </row>
    <row r="660">
      <c r="G660" s="42"/>
      <c r="H660" s="42"/>
      <c r="I660" s="42"/>
      <c r="J660" s="42"/>
      <c r="K660" s="42"/>
      <c r="M660" s="46"/>
      <c r="N660" s="46"/>
      <c r="R660" s="36"/>
      <c r="S660" s="30"/>
      <c r="T660" s="41"/>
      <c r="Z660" s="42"/>
      <c r="AA660" s="35"/>
      <c r="AB660" s="35"/>
      <c r="AC660" s="41"/>
      <c r="AE660" s="42"/>
      <c r="AH660" s="44"/>
      <c r="AI660" s="45"/>
      <c r="AJ660" s="45"/>
    </row>
    <row r="661">
      <c r="G661" s="42"/>
      <c r="H661" s="42"/>
      <c r="I661" s="42"/>
      <c r="J661" s="42"/>
      <c r="K661" s="42"/>
      <c r="M661" s="46"/>
      <c r="N661" s="46"/>
      <c r="R661" s="36"/>
      <c r="S661" s="30"/>
      <c r="T661" s="41"/>
      <c r="Z661" s="42"/>
      <c r="AA661" s="35"/>
      <c r="AB661" s="35"/>
      <c r="AC661" s="41"/>
      <c r="AE661" s="42"/>
      <c r="AH661" s="44"/>
      <c r="AI661" s="45"/>
      <c r="AJ661" s="45"/>
    </row>
    <row r="662">
      <c r="G662" s="42"/>
      <c r="H662" s="42"/>
      <c r="I662" s="42"/>
      <c r="J662" s="42"/>
      <c r="K662" s="42"/>
      <c r="M662" s="46"/>
      <c r="N662" s="46"/>
      <c r="R662" s="36"/>
      <c r="S662" s="30"/>
      <c r="T662" s="41"/>
      <c r="Z662" s="42"/>
      <c r="AA662" s="35"/>
      <c r="AB662" s="35"/>
      <c r="AC662" s="41"/>
      <c r="AE662" s="42"/>
      <c r="AH662" s="44"/>
      <c r="AI662" s="45"/>
      <c r="AJ662" s="45"/>
    </row>
    <row r="663">
      <c r="G663" s="42"/>
      <c r="H663" s="42"/>
      <c r="I663" s="42"/>
      <c r="J663" s="42"/>
      <c r="K663" s="42"/>
      <c r="M663" s="46"/>
      <c r="N663" s="46"/>
      <c r="R663" s="36"/>
      <c r="S663" s="30"/>
      <c r="T663" s="41"/>
      <c r="Z663" s="42"/>
      <c r="AA663" s="35"/>
      <c r="AB663" s="35"/>
      <c r="AC663" s="41"/>
      <c r="AE663" s="42"/>
      <c r="AH663" s="44"/>
      <c r="AI663" s="45"/>
      <c r="AJ663" s="45"/>
    </row>
    <row r="664">
      <c r="G664" s="42"/>
      <c r="H664" s="42"/>
      <c r="I664" s="42"/>
      <c r="J664" s="42"/>
      <c r="K664" s="42"/>
      <c r="M664" s="46"/>
      <c r="N664" s="46"/>
      <c r="R664" s="36"/>
      <c r="S664" s="30"/>
      <c r="T664" s="41"/>
      <c r="Z664" s="42"/>
      <c r="AA664" s="35"/>
      <c r="AB664" s="35"/>
      <c r="AC664" s="41"/>
      <c r="AE664" s="42"/>
      <c r="AH664" s="44"/>
      <c r="AI664" s="45"/>
      <c r="AJ664" s="45"/>
    </row>
    <row r="665">
      <c r="G665" s="42"/>
      <c r="H665" s="42"/>
      <c r="I665" s="42"/>
      <c r="J665" s="42"/>
      <c r="K665" s="42"/>
      <c r="M665" s="46"/>
      <c r="N665" s="46"/>
      <c r="R665" s="36"/>
      <c r="S665" s="30"/>
      <c r="T665" s="41"/>
      <c r="Z665" s="42"/>
      <c r="AA665" s="35"/>
      <c r="AB665" s="35"/>
      <c r="AC665" s="41"/>
      <c r="AE665" s="42"/>
      <c r="AH665" s="44"/>
      <c r="AI665" s="45"/>
      <c r="AJ665" s="45"/>
    </row>
    <row r="666">
      <c r="G666" s="42"/>
      <c r="H666" s="42"/>
      <c r="I666" s="42"/>
      <c r="J666" s="42"/>
      <c r="K666" s="42"/>
      <c r="M666" s="46"/>
      <c r="N666" s="46"/>
      <c r="R666" s="36"/>
      <c r="S666" s="30"/>
      <c r="T666" s="41"/>
      <c r="Z666" s="42"/>
      <c r="AA666" s="35"/>
      <c r="AB666" s="35"/>
      <c r="AC666" s="41"/>
      <c r="AE666" s="42"/>
      <c r="AH666" s="44"/>
      <c r="AI666" s="45"/>
      <c r="AJ666" s="45"/>
    </row>
    <row r="667">
      <c r="G667" s="42"/>
      <c r="H667" s="42"/>
      <c r="I667" s="42"/>
      <c r="J667" s="42"/>
      <c r="K667" s="42"/>
      <c r="M667" s="46"/>
      <c r="N667" s="46"/>
      <c r="R667" s="36"/>
      <c r="S667" s="30"/>
      <c r="T667" s="41"/>
      <c r="Z667" s="42"/>
      <c r="AA667" s="35"/>
      <c r="AB667" s="35"/>
      <c r="AC667" s="41"/>
      <c r="AE667" s="42"/>
      <c r="AH667" s="44"/>
      <c r="AI667" s="45"/>
      <c r="AJ667" s="45"/>
    </row>
    <row r="668">
      <c r="G668" s="42"/>
      <c r="H668" s="42"/>
      <c r="I668" s="42"/>
      <c r="J668" s="42"/>
      <c r="K668" s="42"/>
      <c r="M668" s="46"/>
      <c r="N668" s="46"/>
      <c r="R668" s="36"/>
      <c r="S668" s="30"/>
      <c r="T668" s="41"/>
      <c r="Z668" s="42"/>
      <c r="AA668" s="35"/>
      <c r="AB668" s="35"/>
      <c r="AC668" s="41"/>
      <c r="AE668" s="42"/>
      <c r="AH668" s="44"/>
      <c r="AI668" s="45"/>
      <c r="AJ668" s="45"/>
    </row>
    <row r="669">
      <c r="G669" s="42"/>
      <c r="H669" s="42"/>
      <c r="I669" s="42"/>
      <c r="J669" s="42"/>
      <c r="K669" s="42"/>
      <c r="M669" s="46"/>
      <c r="N669" s="46"/>
      <c r="R669" s="36"/>
      <c r="S669" s="30"/>
      <c r="T669" s="41"/>
      <c r="Z669" s="42"/>
      <c r="AA669" s="35"/>
      <c r="AB669" s="35"/>
      <c r="AC669" s="41"/>
      <c r="AE669" s="42"/>
      <c r="AH669" s="44"/>
      <c r="AI669" s="45"/>
      <c r="AJ669" s="45"/>
    </row>
    <row r="670">
      <c r="G670" s="42"/>
      <c r="H670" s="42"/>
      <c r="I670" s="42"/>
      <c r="J670" s="42"/>
      <c r="K670" s="42"/>
      <c r="M670" s="46"/>
      <c r="N670" s="46"/>
      <c r="R670" s="36"/>
      <c r="S670" s="30"/>
      <c r="T670" s="41"/>
      <c r="Z670" s="42"/>
      <c r="AA670" s="35"/>
      <c r="AB670" s="35"/>
      <c r="AC670" s="41"/>
      <c r="AE670" s="42"/>
      <c r="AH670" s="44"/>
      <c r="AI670" s="45"/>
      <c r="AJ670" s="45"/>
    </row>
    <row r="671">
      <c r="G671" s="42"/>
      <c r="H671" s="42"/>
      <c r="I671" s="42"/>
      <c r="J671" s="42"/>
      <c r="K671" s="42"/>
      <c r="M671" s="46"/>
      <c r="N671" s="46"/>
      <c r="R671" s="36"/>
      <c r="S671" s="30"/>
      <c r="T671" s="41"/>
      <c r="Z671" s="42"/>
      <c r="AA671" s="35"/>
      <c r="AB671" s="35"/>
      <c r="AC671" s="41"/>
      <c r="AE671" s="42"/>
      <c r="AH671" s="44"/>
      <c r="AI671" s="45"/>
      <c r="AJ671" s="45"/>
    </row>
    <row r="672">
      <c r="G672" s="42"/>
      <c r="H672" s="42"/>
      <c r="I672" s="42"/>
      <c r="J672" s="42"/>
      <c r="K672" s="42"/>
      <c r="M672" s="46"/>
      <c r="N672" s="46"/>
      <c r="R672" s="36"/>
      <c r="S672" s="30"/>
      <c r="T672" s="41"/>
      <c r="Z672" s="42"/>
      <c r="AA672" s="35"/>
      <c r="AB672" s="35"/>
      <c r="AC672" s="41"/>
      <c r="AE672" s="42"/>
      <c r="AH672" s="44"/>
      <c r="AI672" s="45"/>
      <c r="AJ672" s="45"/>
    </row>
    <row r="673">
      <c r="G673" s="42"/>
      <c r="H673" s="42"/>
      <c r="I673" s="42"/>
      <c r="J673" s="42"/>
      <c r="K673" s="42"/>
      <c r="M673" s="46"/>
      <c r="N673" s="46"/>
      <c r="R673" s="36"/>
      <c r="S673" s="30"/>
      <c r="T673" s="41"/>
      <c r="Z673" s="42"/>
      <c r="AA673" s="35"/>
      <c r="AB673" s="35"/>
      <c r="AC673" s="41"/>
      <c r="AE673" s="42"/>
      <c r="AH673" s="44"/>
      <c r="AI673" s="45"/>
      <c r="AJ673" s="45"/>
    </row>
    <row r="674">
      <c r="G674" s="42"/>
      <c r="H674" s="42"/>
      <c r="I674" s="42"/>
      <c r="J674" s="42"/>
      <c r="K674" s="42"/>
      <c r="M674" s="46"/>
      <c r="N674" s="46"/>
      <c r="R674" s="36"/>
      <c r="S674" s="30"/>
      <c r="T674" s="41"/>
      <c r="Z674" s="42"/>
      <c r="AA674" s="35"/>
      <c r="AB674" s="35"/>
      <c r="AC674" s="41"/>
      <c r="AE674" s="42"/>
      <c r="AH674" s="44"/>
      <c r="AI674" s="45"/>
      <c r="AJ674" s="45"/>
    </row>
    <row r="675">
      <c r="G675" s="42"/>
      <c r="H675" s="42"/>
      <c r="I675" s="42"/>
      <c r="J675" s="42"/>
      <c r="K675" s="42"/>
      <c r="M675" s="46"/>
      <c r="N675" s="46"/>
      <c r="R675" s="36"/>
      <c r="S675" s="30"/>
      <c r="T675" s="41"/>
      <c r="Z675" s="42"/>
      <c r="AA675" s="35"/>
      <c r="AB675" s="35"/>
      <c r="AC675" s="41"/>
      <c r="AE675" s="42"/>
      <c r="AH675" s="44"/>
      <c r="AI675" s="45"/>
      <c r="AJ675" s="45"/>
    </row>
    <row r="676">
      <c r="G676" s="42"/>
      <c r="H676" s="42"/>
      <c r="I676" s="42"/>
      <c r="J676" s="42"/>
      <c r="K676" s="42"/>
      <c r="M676" s="46"/>
      <c r="N676" s="46"/>
      <c r="R676" s="36"/>
      <c r="S676" s="30"/>
      <c r="T676" s="41"/>
      <c r="Z676" s="42"/>
      <c r="AA676" s="35"/>
      <c r="AB676" s="35"/>
      <c r="AC676" s="41"/>
      <c r="AE676" s="42"/>
      <c r="AH676" s="44"/>
      <c r="AI676" s="45"/>
      <c r="AJ676" s="45"/>
    </row>
    <row r="677">
      <c r="G677" s="42"/>
      <c r="H677" s="42"/>
      <c r="I677" s="42"/>
      <c r="J677" s="42"/>
      <c r="K677" s="42"/>
      <c r="M677" s="46"/>
      <c r="N677" s="46"/>
      <c r="R677" s="36"/>
      <c r="S677" s="30"/>
      <c r="T677" s="41"/>
      <c r="Z677" s="42"/>
      <c r="AA677" s="35"/>
      <c r="AB677" s="35"/>
      <c r="AC677" s="41"/>
      <c r="AE677" s="42"/>
      <c r="AH677" s="44"/>
      <c r="AI677" s="45"/>
      <c r="AJ677" s="45"/>
    </row>
    <row r="678">
      <c r="G678" s="42"/>
      <c r="H678" s="42"/>
      <c r="I678" s="42"/>
      <c r="J678" s="42"/>
      <c r="K678" s="42"/>
      <c r="M678" s="46"/>
      <c r="N678" s="46"/>
      <c r="R678" s="36"/>
      <c r="S678" s="30"/>
      <c r="T678" s="41"/>
      <c r="Z678" s="42"/>
      <c r="AA678" s="35"/>
      <c r="AB678" s="35"/>
      <c r="AC678" s="41"/>
      <c r="AE678" s="42"/>
      <c r="AH678" s="44"/>
      <c r="AI678" s="45"/>
      <c r="AJ678" s="45"/>
    </row>
    <row r="679">
      <c r="G679" s="42"/>
      <c r="H679" s="42"/>
      <c r="I679" s="42"/>
      <c r="J679" s="42"/>
      <c r="K679" s="42"/>
      <c r="M679" s="46"/>
      <c r="N679" s="46"/>
      <c r="R679" s="36"/>
      <c r="S679" s="30"/>
      <c r="T679" s="41"/>
      <c r="Z679" s="42"/>
      <c r="AA679" s="35"/>
      <c r="AB679" s="35"/>
      <c r="AC679" s="41"/>
      <c r="AE679" s="42"/>
      <c r="AH679" s="44"/>
      <c r="AI679" s="45"/>
      <c r="AJ679" s="45"/>
    </row>
    <row r="680">
      <c r="G680" s="42"/>
      <c r="H680" s="42"/>
      <c r="I680" s="42"/>
      <c r="J680" s="42"/>
      <c r="K680" s="42"/>
      <c r="M680" s="46"/>
      <c r="N680" s="46"/>
      <c r="R680" s="36"/>
      <c r="S680" s="30"/>
      <c r="T680" s="41"/>
      <c r="Z680" s="42"/>
      <c r="AA680" s="35"/>
      <c r="AB680" s="35"/>
      <c r="AC680" s="41"/>
      <c r="AE680" s="42"/>
      <c r="AH680" s="44"/>
      <c r="AI680" s="45"/>
      <c r="AJ680" s="45"/>
    </row>
    <row r="681">
      <c r="G681" s="42"/>
      <c r="H681" s="42"/>
      <c r="I681" s="42"/>
      <c r="J681" s="42"/>
      <c r="K681" s="42"/>
      <c r="M681" s="46"/>
      <c r="N681" s="46"/>
      <c r="R681" s="36"/>
      <c r="S681" s="30"/>
      <c r="T681" s="41"/>
      <c r="Z681" s="42"/>
      <c r="AA681" s="35"/>
      <c r="AB681" s="35"/>
      <c r="AC681" s="41"/>
      <c r="AE681" s="42"/>
      <c r="AH681" s="44"/>
      <c r="AI681" s="45"/>
      <c r="AJ681" s="45"/>
    </row>
    <row r="682">
      <c r="G682" s="42"/>
      <c r="H682" s="42"/>
      <c r="I682" s="42"/>
      <c r="J682" s="42"/>
      <c r="K682" s="42"/>
      <c r="M682" s="46"/>
      <c r="N682" s="46"/>
      <c r="R682" s="36"/>
      <c r="S682" s="30"/>
      <c r="T682" s="41"/>
      <c r="Z682" s="42"/>
      <c r="AA682" s="35"/>
      <c r="AB682" s="35"/>
      <c r="AC682" s="41"/>
      <c r="AE682" s="42"/>
      <c r="AH682" s="44"/>
      <c r="AI682" s="45"/>
      <c r="AJ682" s="45"/>
    </row>
    <row r="683">
      <c r="G683" s="42"/>
      <c r="H683" s="42"/>
      <c r="I683" s="42"/>
      <c r="J683" s="42"/>
      <c r="K683" s="42"/>
      <c r="M683" s="46"/>
      <c r="N683" s="46"/>
      <c r="R683" s="36"/>
      <c r="S683" s="30"/>
      <c r="T683" s="41"/>
      <c r="Z683" s="42"/>
      <c r="AA683" s="35"/>
      <c r="AB683" s="35"/>
      <c r="AC683" s="41"/>
      <c r="AE683" s="42"/>
      <c r="AH683" s="44"/>
      <c r="AI683" s="45"/>
      <c r="AJ683" s="45"/>
    </row>
    <row r="684">
      <c r="G684" s="42"/>
      <c r="H684" s="42"/>
      <c r="I684" s="42"/>
      <c r="J684" s="42"/>
      <c r="K684" s="42"/>
      <c r="M684" s="46"/>
      <c r="N684" s="46"/>
      <c r="R684" s="36"/>
      <c r="S684" s="30"/>
      <c r="T684" s="41"/>
      <c r="Z684" s="42"/>
      <c r="AA684" s="35"/>
      <c r="AB684" s="35"/>
      <c r="AC684" s="41"/>
      <c r="AE684" s="42"/>
      <c r="AH684" s="44"/>
      <c r="AI684" s="45"/>
      <c r="AJ684" s="45"/>
    </row>
    <row r="685">
      <c r="G685" s="42"/>
      <c r="H685" s="42"/>
      <c r="I685" s="42"/>
      <c r="J685" s="42"/>
      <c r="K685" s="42"/>
      <c r="M685" s="46"/>
      <c r="N685" s="46"/>
      <c r="R685" s="36"/>
      <c r="S685" s="30"/>
      <c r="T685" s="41"/>
      <c r="Z685" s="42"/>
      <c r="AA685" s="35"/>
      <c r="AB685" s="35"/>
      <c r="AC685" s="41"/>
      <c r="AE685" s="42"/>
      <c r="AH685" s="44"/>
      <c r="AI685" s="45"/>
      <c r="AJ685" s="45"/>
    </row>
    <row r="686">
      <c r="G686" s="42"/>
      <c r="H686" s="42"/>
      <c r="I686" s="42"/>
      <c r="J686" s="42"/>
      <c r="K686" s="42"/>
      <c r="M686" s="46"/>
      <c r="N686" s="46"/>
      <c r="R686" s="36"/>
      <c r="S686" s="30"/>
      <c r="T686" s="41"/>
      <c r="Z686" s="42"/>
      <c r="AA686" s="35"/>
      <c r="AB686" s="35"/>
      <c r="AC686" s="41"/>
      <c r="AE686" s="42"/>
      <c r="AH686" s="44"/>
      <c r="AI686" s="45"/>
      <c r="AJ686" s="45"/>
    </row>
    <row r="687">
      <c r="G687" s="42"/>
      <c r="H687" s="42"/>
      <c r="I687" s="42"/>
      <c r="J687" s="42"/>
      <c r="K687" s="42"/>
      <c r="M687" s="46"/>
      <c r="N687" s="46"/>
      <c r="R687" s="36"/>
      <c r="S687" s="30"/>
      <c r="T687" s="41"/>
      <c r="Z687" s="42"/>
      <c r="AA687" s="35"/>
      <c r="AB687" s="35"/>
      <c r="AC687" s="41"/>
      <c r="AE687" s="42"/>
      <c r="AH687" s="44"/>
      <c r="AI687" s="45"/>
      <c r="AJ687" s="45"/>
    </row>
    <row r="688">
      <c r="G688" s="42"/>
      <c r="H688" s="42"/>
      <c r="I688" s="42"/>
      <c r="J688" s="42"/>
      <c r="K688" s="42"/>
      <c r="M688" s="46"/>
      <c r="N688" s="46"/>
      <c r="R688" s="36"/>
      <c r="S688" s="30"/>
      <c r="T688" s="41"/>
      <c r="Z688" s="42"/>
      <c r="AA688" s="35"/>
      <c r="AB688" s="35"/>
      <c r="AC688" s="41"/>
      <c r="AE688" s="42"/>
      <c r="AH688" s="44"/>
      <c r="AI688" s="45"/>
      <c r="AJ688" s="45"/>
    </row>
    <row r="689">
      <c r="G689" s="42"/>
      <c r="H689" s="42"/>
      <c r="I689" s="42"/>
      <c r="J689" s="42"/>
      <c r="K689" s="42"/>
      <c r="M689" s="46"/>
      <c r="N689" s="46"/>
      <c r="R689" s="36"/>
      <c r="S689" s="30"/>
      <c r="T689" s="41"/>
      <c r="Z689" s="42"/>
      <c r="AA689" s="35"/>
      <c r="AB689" s="35"/>
      <c r="AC689" s="41"/>
      <c r="AE689" s="42"/>
      <c r="AH689" s="44"/>
      <c r="AI689" s="45"/>
      <c r="AJ689" s="45"/>
    </row>
    <row r="690">
      <c r="G690" s="42"/>
      <c r="H690" s="42"/>
      <c r="I690" s="42"/>
      <c r="J690" s="42"/>
      <c r="K690" s="42"/>
      <c r="M690" s="46"/>
      <c r="N690" s="46"/>
      <c r="R690" s="36"/>
      <c r="S690" s="30"/>
      <c r="T690" s="41"/>
      <c r="Z690" s="42"/>
      <c r="AA690" s="35"/>
      <c r="AB690" s="35"/>
      <c r="AC690" s="41"/>
      <c r="AE690" s="42"/>
      <c r="AH690" s="44"/>
      <c r="AI690" s="45"/>
      <c r="AJ690" s="45"/>
    </row>
    <row r="691">
      <c r="G691" s="42"/>
      <c r="H691" s="42"/>
      <c r="I691" s="42"/>
      <c r="J691" s="42"/>
      <c r="K691" s="42"/>
      <c r="M691" s="46"/>
      <c r="N691" s="46"/>
      <c r="R691" s="36"/>
      <c r="S691" s="30"/>
      <c r="T691" s="41"/>
      <c r="Z691" s="42"/>
      <c r="AA691" s="35"/>
      <c r="AB691" s="35"/>
      <c r="AC691" s="41"/>
      <c r="AE691" s="42"/>
      <c r="AH691" s="44"/>
      <c r="AI691" s="45"/>
      <c r="AJ691" s="45"/>
    </row>
    <row r="692">
      <c r="G692" s="42"/>
      <c r="H692" s="42"/>
      <c r="I692" s="42"/>
      <c r="J692" s="42"/>
      <c r="K692" s="42"/>
      <c r="M692" s="46"/>
      <c r="N692" s="46"/>
      <c r="R692" s="36"/>
      <c r="S692" s="30"/>
      <c r="T692" s="41"/>
      <c r="Z692" s="42"/>
      <c r="AA692" s="35"/>
      <c r="AB692" s="35"/>
      <c r="AC692" s="41"/>
      <c r="AE692" s="42"/>
      <c r="AH692" s="44"/>
      <c r="AI692" s="45"/>
      <c r="AJ692" s="45"/>
    </row>
    <row r="693">
      <c r="G693" s="42"/>
      <c r="H693" s="42"/>
      <c r="I693" s="42"/>
      <c r="J693" s="42"/>
      <c r="K693" s="42"/>
      <c r="M693" s="46"/>
      <c r="N693" s="46"/>
      <c r="R693" s="36"/>
      <c r="S693" s="30"/>
      <c r="T693" s="41"/>
      <c r="Z693" s="42"/>
      <c r="AA693" s="35"/>
      <c r="AB693" s="35"/>
      <c r="AC693" s="41"/>
      <c r="AE693" s="42"/>
      <c r="AH693" s="44"/>
      <c r="AI693" s="45"/>
      <c r="AJ693" s="45"/>
    </row>
    <row r="694">
      <c r="G694" s="42"/>
      <c r="H694" s="42"/>
      <c r="I694" s="42"/>
      <c r="J694" s="42"/>
      <c r="K694" s="42"/>
      <c r="M694" s="46"/>
      <c r="N694" s="46"/>
      <c r="R694" s="36"/>
      <c r="S694" s="30"/>
      <c r="T694" s="41"/>
      <c r="Z694" s="42"/>
      <c r="AA694" s="35"/>
      <c r="AB694" s="35"/>
      <c r="AC694" s="41"/>
      <c r="AE694" s="42"/>
      <c r="AH694" s="44"/>
      <c r="AI694" s="45"/>
      <c r="AJ694" s="45"/>
    </row>
    <row r="695">
      <c r="G695" s="42"/>
      <c r="H695" s="42"/>
      <c r="I695" s="42"/>
      <c r="J695" s="42"/>
      <c r="K695" s="42"/>
      <c r="M695" s="46"/>
      <c r="N695" s="46"/>
      <c r="R695" s="36"/>
      <c r="S695" s="30"/>
      <c r="T695" s="41"/>
      <c r="Z695" s="42"/>
      <c r="AA695" s="35"/>
      <c r="AB695" s="35"/>
      <c r="AC695" s="41"/>
      <c r="AE695" s="42"/>
      <c r="AH695" s="44"/>
      <c r="AI695" s="45"/>
      <c r="AJ695" s="45"/>
    </row>
    <row r="696">
      <c r="G696" s="42"/>
      <c r="H696" s="42"/>
      <c r="I696" s="42"/>
      <c r="J696" s="42"/>
      <c r="K696" s="42"/>
      <c r="M696" s="46"/>
      <c r="N696" s="46"/>
      <c r="R696" s="36"/>
      <c r="S696" s="30"/>
      <c r="T696" s="41"/>
      <c r="Z696" s="42"/>
      <c r="AA696" s="35"/>
      <c r="AB696" s="35"/>
      <c r="AC696" s="41"/>
      <c r="AE696" s="42"/>
      <c r="AH696" s="44"/>
      <c r="AI696" s="45"/>
      <c r="AJ696" s="45"/>
    </row>
    <row r="697">
      <c r="G697" s="42"/>
      <c r="H697" s="42"/>
      <c r="I697" s="42"/>
      <c r="J697" s="42"/>
      <c r="K697" s="42"/>
      <c r="M697" s="46"/>
      <c r="N697" s="46"/>
      <c r="R697" s="36"/>
      <c r="S697" s="30"/>
      <c r="T697" s="41"/>
      <c r="Z697" s="42"/>
      <c r="AA697" s="35"/>
      <c r="AB697" s="35"/>
      <c r="AC697" s="41"/>
      <c r="AE697" s="42"/>
      <c r="AH697" s="44"/>
      <c r="AI697" s="45"/>
      <c r="AJ697" s="45"/>
    </row>
    <row r="698">
      <c r="G698" s="42"/>
      <c r="H698" s="42"/>
      <c r="I698" s="42"/>
      <c r="J698" s="42"/>
      <c r="K698" s="42"/>
      <c r="M698" s="46"/>
      <c r="N698" s="46"/>
      <c r="R698" s="36"/>
      <c r="S698" s="30"/>
      <c r="T698" s="41"/>
      <c r="Z698" s="42"/>
      <c r="AA698" s="35"/>
      <c r="AB698" s="35"/>
      <c r="AC698" s="41"/>
      <c r="AE698" s="42"/>
      <c r="AH698" s="44"/>
      <c r="AI698" s="45"/>
      <c r="AJ698" s="45"/>
    </row>
    <row r="699">
      <c r="G699" s="42"/>
      <c r="H699" s="42"/>
      <c r="I699" s="42"/>
      <c r="J699" s="42"/>
      <c r="K699" s="42"/>
      <c r="M699" s="46"/>
      <c r="N699" s="46"/>
      <c r="R699" s="36"/>
      <c r="S699" s="30"/>
      <c r="T699" s="41"/>
      <c r="Z699" s="42"/>
      <c r="AA699" s="35"/>
      <c r="AB699" s="35"/>
      <c r="AC699" s="41"/>
      <c r="AE699" s="42"/>
      <c r="AH699" s="44"/>
      <c r="AI699" s="45"/>
      <c r="AJ699" s="45"/>
    </row>
    <row r="700">
      <c r="G700" s="42"/>
      <c r="H700" s="42"/>
      <c r="I700" s="42"/>
      <c r="J700" s="42"/>
      <c r="K700" s="42"/>
      <c r="M700" s="46"/>
      <c r="N700" s="46"/>
      <c r="R700" s="36"/>
      <c r="S700" s="30"/>
      <c r="T700" s="41"/>
      <c r="Z700" s="42"/>
      <c r="AA700" s="35"/>
      <c r="AB700" s="35"/>
      <c r="AC700" s="41"/>
      <c r="AE700" s="42"/>
      <c r="AH700" s="44"/>
      <c r="AI700" s="45"/>
      <c r="AJ700" s="45"/>
    </row>
    <row r="701">
      <c r="G701" s="42"/>
      <c r="H701" s="42"/>
      <c r="I701" s="42"/>
      <c r="J701" s="42"/>
      <c r="K701" s="42"/>
      <c r="M701" s="46"/>
      <c r="N701" s="46"/>
      <c r="R701" s="36"/>
      <c r="S701" s="30"/>
      <c r="T701" s="41"/>
      <c r="Z701" s="42"/>
      <c r="AA701" s="35"/>
      <c r="AB701" s="35"/>
      <c r="AC701" s="41"/>
      <c r="AE701" s="42"/>
      <c r="AH701" s="44"/>
      <c r="AI701" s="45"/>
      <c r="AJ701" s="45"/>
    </row>
    <row r="702">
      <c r="G702" s="42"/>
      <c r="H702" s="42"/>
      <c r="I702" s="42"/>
      <c r="J702" s="42"/>
      <c r="K702" s="42"/>
      <c r="M702" s="46"/>
      <c r="N702" s="46"/>
      <c r="R702" s="36"/>
      <c r="S702" s="30"/>
      <c r="T702" s="41"/>
      <c r="Z702" s="42"/>
      <c r="AA702" s="35"/>
      <c r="AB702" s="35"/>
      <c r="AC702" s="41"/>
      <c r="AE702" s="42"/>
      <c r="AH702" s="44"/>
      <c r="AI702" s="45"/>
      <c r="AJ702" s="45"/>
    </row>
    <row r="703">
      <c r="G703" s="42"/>
      <c r="H703" s="42"/>
      <c r="I703" s="42"/>
      <c r="J703" s="42"/>
      <c r="K703" s="42"/>
      <c r="M703" s="46"/>
      <c r="N703" s="46"/>
      <c r="R703" s="36"/>
      <c r="S703" s="30"/>
      <c r="T703" s="41"/>
      <c r="Z703" s="42"/>
      <c r="AA703" s="35"/>
      <c r="AB703" s="35"/>
      <c r="AC703" s="41"/>
      <c r="AE703" s="42"/>
      <c r="AH703" s="44"/>
      <c r="AI703" s="45"/>
      <c r="AJ703" s="45"/>
    </row>
    <row r="704">
      <c r="G704" s="42"/>
      <c r="H704" s="42"/>
      <c r="I704" s="42"/>
      <c r="J704" s="42"/>
      <c r="K704" s="42"/>
      <c r="M704" s="46"/>
      <c r="N704" s="46"/>
      <c r="R704" s="36"/>
      <c r="S704" s="30"/>
      <c r="T704" s="41"/>
      <c r="Z704" s="42"/>
      <c r="AA704" s="35"/>
      <c r="AB704" s="35"/>
      <c r="AC704" s="41"/>
      <c r="AE704" s="42"/>
      <c r="AH704" s="44"/>
      <c r="AI704" s="45"/>
      <c r="AJ704" s="45"/>
    </row>
    <row r="705">
      <c r="G705" s="42"/>
      <c r="H705" s="42"/>
      <c r="I705" s="42"/>
      <c r="J705" s="42"/>
      <c r="K705" s="42"/>
      <c r="M705" s="46"/>
      <c r="N705" s="46"/>
      <c r="R705" s="36"/>
      <c r="S705" s="30"/>
      <c r="T705" s="41"/>
      <c r="Z705" s="42"/>
      <c r="AA705" s="35"/>
      <c r="AB705" s="35"/>
      <c r="AC705" s="41"/>
      <c r="AE705" s="42"/>
      <c r="AH705" s="44"/>
      <c r="AI705" s="45"/>
      <c r="AJ705" s="45"/>
    </row>
    <row r="706">
      <c r="G706" s="42"/>
      <c r="H706" s="42"/>
      <c r="I706" s="42"/>
      <c r="J706" s="42"/>
      <c r="K706" s="42"/>
      <c r="M706" s="46"/>
      <c r="N706" s="46"/>
      <c r="R706" s="36"/>
      <c r="S706" s="30"/>
      <c r="T706" s="41"/>
      <c r="Z706" s="42"/>
      <c r="AA706" s="35"/>
      <c r="AB706" s="35"/>
      <c r="AC706" s="41"/>
      <c r="AE706" s="42"/>
      <c r="AH706" s="44"/>
      <c r="AI706" s="45"/>
      <c r="AJ706" s="45"/>
    </row>
    <row r="707">
      <c r="G707" s="42"/>
      <c r="H707" s="42"/>
      <c r="I707" s="42"/>
      <c r="J707" s="42"/>
      <c r="K707" s="42"/>
      <c r="M707" s="46"/>
      <c r="N707" s="46"/>
      <c r="R707" s="36"/>
      <c r="S707" s="30"/>
      <c r="T707" s="41"/>
      <c r="Z707" s="42"/>
      <c r="AA707" s="35"/>
      <c r="AB707" s="35"/>
      <c r="AC707" s="41"/>
      <c r="AE707" s="42"/>
      <c r="AH707" s="44"/>
      <c r="AI707" s="45"/>
      <c r="AJ707" s="45"/>
    </row>
    <row r="708">
      <c r="G708" s="42"/>
      <c r="H708" s="42"/>
      <c r="I708" s="42"/>
      <c r="J708" s="42"/>
      <c r="K708" s="42"/>
      <c r="M708" s="46"/>
      <c r="N708" s="46"/>
      <c r="R708" s="36"/>
      <c r="S708" s="30"/>
      <c r="T708" s="41"/>
      <c r="Z708" s="42"/>
      <c r="AA708" s="35"/>
      <c r="AB708" s="35"/>
      <c r="AC708" s="41"/>
      <c r="AE708" s="42"/>
      <c r="AH708" s="44"/>
      <c r="AI708" s="45"/>
      <c r="AJ708" s="45"/>
    </row>
    <row r="709">
      <c r="G709" s="42"/>
      <c r="H709" s="42"/>
      <c r="I709" s="42"/>
      <c r="J709" s="42"/>
      <c r="K709" s="42"/>
      <c r="M709" s="46"/>
      <c r="N709" s="46"/>
      <c r="R709" s="36"/>
      <c r="S709" s="30"/>
      <c r="T709" s="41"/>
      <c r="Z709" s="42"/>
      <c r="AA709" s="35"/>
      <c r="AB709" s="35"/>
      <c r="AC709" s="41"/>
      <c r="AE709" s="42"/>
      <c r="AH709" s="44"/>
      <c r="AI709" s="45"/>
      <c r="AJ709" s="45"/>
    </row>
    <row r="710">
      <c r="G710" s="42"/>
      <c r="H710" s="42"/>
      <c r="I710" s="42"/>
      <c r="J710" s="42"/>
      <c r="K710" s="42"/>
      <c r="M710" s="46"/>
      <c r="N710" s="46"/>
      <c r="R710" s="36"/>
      <c r="S710" s="30"/>
      <c r="T710" s="41"/>
      <c r="Z710" s="42"/>
      <c r="AA710" s="35"/>
      <c r="AB710" s="35"/>
      <c r="AC710" s="41"/>
      <c r="AE710" s="42"/>
      <c r="AH710" s="44"/>
      <c r="AI710" s="45"/>
      <c r="AJ710" s="45"/>
    </row>
    <row r="711">
      <c r="G711" s="42"/>
      <c r="H711" s="42"/>
      <c r="I711" s="42"/>
      <c r="J711" s="42"/>
      <c r="K711" s="42"/>
      <c r="M711" s="46"/>
      <c r="N711" s="46"/>
      <c r="R711" s="36"/>
      <c r="S711" s="30"/>
      <c r="T711" s="41"/>
      <c r="Z711" s="42"/>
      <c r="AA711" s="35"/>
      <c r="AB711" s="35"/>
      <c r="AC711" s="41"/>
      <c r="AE711" s="42"/>
      <c r="AH711" s="44"/>
      <c r="AI711" s="45"/>
      <c r="AJ711" s="45"/>
    </row>
    <row r="712">
      <c r="G712" s="42"/>
      <c r="H712" s="42"/>
      <c r="I712" s="42"/>
      <c r="J712" s="42"/>
      <c r="K712" s="42"/>
      <c r="M712" s="46"/>
      <c r="N712" s="46"/>
      <c r="R712" s="36"/>
      <c r="S712" s="30"/>
      <c r="T712" s="41"/>
      <c r="Z712" s="42"/>
      <c r="AA712" s="35"/>
      <c r="AB712" s="35"/>
      <c r="AC712" s="41"/>
      <c r="AE712" s="42"/>
      <c r="AH712" s="44"/>
      <c r="AI712" s="45"/>
      <c r="AJ712" s="45"/>
    </row>
    <row r="713">
      <c r="G713" s="42"/>
      <c r="H713" s="42"/>
      <c r="I713" s="42"/>
      <c r="J713" s="42"/>
      <c r="K713" s="42"/>
      <c r="M713" s="46"/>
      <c r="N713" s="46"/>
      <c r="R713" s="36"/>
      <c r="S713" s="30"/>
      <c r="T713" s="41"/>
      <c r="Z713" s="42"/>
      <c r="AA713" s="35"/>
      <c r="AB713" s="35"/>
      <c r="AC713" s="41"/>
      <c r="AE713" s="42"/>
      <c r="AH713" s="44"/>
      <c r="AI713" s="45"/>
      <c r="AJ713" s="45"/>
    </row>
    <row r="714">
      <c r="G714" s="42"/>
      <c r="H714" s="42"/>
      <c r="I714" s="42"/>
      <c r="J714" s="42"/>
      <c r="K714" s="42"/>
      <c r="M714" s="46"/>
      <c r="N714" s="46"/>
      <c r="R714" s="36"/>
      <c r="S714" s="30"/>
      <c r="T714" s="41"/>
      <c r="Z714" s="42"/>
      <c r="AA714" s="35"/>
      <c r="AB714" s="35"/>
      <c r="AC714" s="41"/>
      <c r="AE714" s="42"/>
      <c r="AH714" s="44"/>
      <c r="AI714" s="45"/>
      <c r="AJ714" s="45"/>
    </row>
    <row r="715">
      <c r="G715" s="42"/>
      <c r="H715" s="42"/>
      <c r="I715" s="42"/>
      <c r="J715" s="42"/>
      <c r="K715" s="42"/>
      <c r="M715" s="46"/>
      <c r="N715" s="46"/>
      <c r="R715" s="36"/>
      <c r="S715" s="30"/>
      <c r="T715" s="41"/>
      <c r="Z715" s="42"/>
      <c r="AA715" s="35"/>
      <c r="AB715" s="35"/>
      <c r="AC715" s="41"/>
      <c r="AE715" s="42"/>
      <c r="AH715" s="44"/>
      <c r="AI715" s="45"/>
      <c r="AJ715" s="45"/>
    </row>
    <row r="716">
      <c r="G716" s="42"/>
      <c r="H716" s="42"/>
      <c r="I716" s="42"/>
      <c r="J716" s="42"/>
      <c r="K716" s="42"/>
      <c r="M716" s="46"/>
      <c r="N716" s="46"/>
      <c r="R716" s="36"/>
      <c r="S716" s="30"/>
      <c r="T716" s="41"/>
      <c r="Z716" s="42"/>
      <c r="AA716" s="35"/>
      <c r="AB716" s="35"/>
      <c r="AC716" s="41"/>
      <c r="AE716" s="42"/>
      <c r="AH716" s="44"/>
      <c r="AI716" s="45"/>
      <c r="AJ716" s="45"/>
    </row>
    <row r="717">
      <c r="G717" s="42"/>
      <c r="H717" s="42"/>
      <c r="I717" s="42"/>
      <c r="J717" s="42"/>
      <c r="K717" s="42"/>
      <c r="M717" s="46"/>
      <c r="N717" s="46"/>
      <c r="R717" s="36"/>
      <c r="S717" s="30"/>
      <c r="T717" s="41"/>
      <c r="Z717" s="42"/>
      <c r="AA717" s="35"/>
      <c r="AB717" s="35"/>
      <c r="AC717" s="41"/>
      <c r="AE717" s="42"/>
      <c r="AH717" s="44"/>
      <c r="AI717" s="45"/>
      <c r="AJ717" s="45"/>
    </row>
    <row r="718">
      <c r="G718" s="42"/>
      <c r="H718" s="42"/>
      <c r="I718" s="42"/>
      <c r="J718" s="42"/>
      <c r="K718" s="42"/>
      <c r="M718" s="46"/>
      <c r="N718" s="46"/>
      <c r="R718" s="36"/>
      <c r="S718" s="30"/>
      <c r="T718" s="41"/>
      <c r="Z718" s="42"/>
      <c r="AA718" s="35"/>
      <c r="AB718" s="35"/>
      <c r="AC718" s="41"/>
      <c r="AE718" s="42"/>
      <c r="AH718" s="44"/>
      <c r="AI718" s="45"/>
      <c r="AJ718" s="45"/>
    </row>
    <row r="719">
      <c r="G719" s="42"/>
      <c r="H719" s="42"/>
      <c r="I719" s="42"/>
      <c r="J719" s="42"/>
      <c r="K719" s="42"/>
      <c r="M719" s="46"/>
      <c r="N719" s="46"/>
      <c r="R719" s="36"/>
      <c r="S719" s="30"/>
      <c r="T719" s="41"/>
      <c r="Z719" s="42"/>
      <c r="AA719" s="35"/>
      <c r="AB719" s="35"/>
      <c r="AC719" s="41"/>
      <c r="AE719" s="42"/>
      <c r="AH719" s="44"/>
      <c r="AI719" s="45"/>
      <c r="AJ719" s="45"/>
    </row>
    <row r="720">
      <c r="G720" s="42"/>
      <c r="H720" s="42"/>
      <c r="I720" s="42"/>
      <c r="J720" s="42"/>
      <c r="K720" s="42"/>
      <c r="M720" s="46"/>
      <c r="N720" s="46"/>
      <c r="R720" s="36"/>
      <c r="S720" s="30"/>
      <c r="T720" s="41"/>
      <c r="Z720" s="42"/>
      <c r="AA720" s="35"/>
      <c r="AB720" s="35"/>
      <c r="AC720" s="41"/>
      <c r="AE720" s="42"/>
      <c r="AH720" s="44"/>
      <c r="AI720" s="45"/>
      <c r="AJ720" s="45"/>
    </row>
    <row r="721">
      <c r="G721" s="42"/>
      <c r="H721" s="42"/>
      <c r="I721" s="42"/>
      <c r="J721" s="42"/>
      <c r="K721" s="42"/>
      <c r="M721" s="46"/>
      <c r="N721" s="46"/>
      <c r="R721" s="36"/>
      <c r="S721" s="30"/>
      <c r="T721" s="41"/>
      <c r="Z721" s="42"/>
      <c r="AA721" s="35"/>
      <c r="AB721" s="35"/>
      <c r="AC721" s="41"/>
      <c r="AE721" s="42"/>
      <c r="AH721" s="44"/>
      <c r="AI721" s="45"/>
      <c r="AJ721" s="45"/>
    </row>
    <row r="722">
      <c r="G722" s="42"/>
      <c r="H722" s="42"/>
      <c r="I722" s="42"/>
      <c r="J722" s="42"/>
      <c r="K722" s="42"/>
      <c r="M722" s="46"/>
      <c r="N722" s="46"/>
      <c r="R722" s="36"/>
      <c r="S722" s="30"/>
      <c r="T722" s="41"/>
      <c r="Z722" s="42"/>
      <c r="AA722" s="35"/>
      <c r="AB722" s="35"/>
      <c r="AC722" s="41"/>
      <c r="AE722" s="42"/>
      <c r="AH722" s="44"/>
      <c r="AI722" s="45"/>
      <c r="AJ722" s="45"/>
    </row>
    <row r="723">
      <c r="G723" s="42"/>
      <c r="H723" s="42"/>
      <c r="I723" s="42"/>
      <c r="J723" s="42"/>
      <c r="K723" s="42"/>
      <c r="M723" s="46"/>
      <c r="N723" s="46"/>
      <c r="R723" s="36"/>
      <c r="S723" s="30"/>
      <c r="T723" s="41"/>
      <c r="Z723" s="42"/>
      <c r="AA723" s="35"/>
      <c r="AB723" s="35"/>
      <c r="AC723" s="41"/>
      <c r="AE723" s="42"/>
      <c r="AH723" s="44"/>
      <c r="AI723" s="45"/>
      <c r="AJ723" s="45"/>
    </row>
    <row r="724">
      <c r="G724" s="42"/>
      <c r="H724" s="42"/>
      <c r="I724" s="42"/>
      <c r="J724" s="42"/>
      <c r="K724" s="42"/>
      <c r="M724" s="46"/>
      <c r="N724" s="46"/>
      <c r="R724" s="36"/>
      <c r="S724" s="30"/>
      <c r="T724" s="41"/>
      <c r="Z724" s="42"/>
      <c r="AA724" s="35"/>
      <c r="AB724" s="35"/>
      <c r="AC724" s="41"/>
      <c r="AE724" s="42"/>
      <c r="AH724" s="44"/>
      <c r="AI724" s="45"/>
      <c r="AJ724" s="45"/>
    </row>
    <row r="725">
      <c r="G725" s="42"/>
      <c r="H725" s="42"/>
      <c r="I725" s="42"/>
      <c r="J725" s="42"/>
      <c r="K725" s="42"/>
      <c r="M725" s="46"/>
      <c r="N725" s="46"/>
      <c r="R725" s="36"/>
      <c r="S725" s="30"/>
      <c r="T725" s="41"/>
      <c r="Z725" s="42"/>
      <c r="AA725" s="35"/>
      <c r="AB725" s="35"/>
      <c r="AC725" s="41"/>
      <c r="AE725" s="42"/>
      <c r="AH725" s="44"/>
      <c r="AI725" s="45"/>
      <c r="AJ725" s="45"/>
    </row>
    <row r="726">
      <c r="G726" s="42"/>
      <c r="H726" s="42"/>
      <c r="I726" s="42"/>
      <c r="J726" s="42"/>
      <c r="K726" s="42"/>
      <c r="M726" s="46"/>
      <c r="N726" s="46"/>
      <c r="R726" s="36"/>
      <c r="S726" s="30"/>
      <c r="T726" s="41"/>
      <c r="Z726" s="42"/>
      <c r="AA726" s="35"/>
      <c r="AB726" s="35"/>
      <c r="AC726" s="41"/>
      <c r="AE726" s="42"/>
      <c r="AH726" s="44"/>
      <c r="AI726" s="45"/>
      <c r="AJ726" s="45"/>
    </row>
    <row r="727">
      <c r="G727" s="42"/>
      <c r="H727" s="42"/>
      <c r="I727" s="42"/>
      <c r="J727" s="42"/>
      <c r="K727" s="42"/>
      <c r="M727" s="46"/>
      <c r="N727" s="46"/>
      <c r="R727" s="36"/>
      <c r="S727" s="30"/>
      <c r="T727" s="41"/>
      <c r="Z727" s="42"/>
      <c r="AA727" s="35"/>
      <c r="AB727" s="35"/>
      <c r="AC727" s="41"/>
      <c r="AE727" s="42"/>
      <c r="AH727" s="44"/>
      <c r="AI727" s="45"/>
      <c r="AJ727" s="45"/>
    </row>
    <row r="728">
      <c r="G728" s="42"/>
      <c r="H728" s="42"/>
      <c r="I728" s="42"/>
      <c r="J728" s="42"/>
      <c r="K728" s="42"/>
      <c r="M728" s="46"/>
      <c r="N728" s="46"/>
      <c r="R728" s="36"/>
      <c r="S728" s="30"/>
      <c r="T728" s="41"/>
      <c r="Z728" s="42"/>
      <c r="AA728" s="35"/>
      <c r="AB728" s="35"/>
      <c r="AC728" s="41"/>
      <c r="AE728" s="42"/>
      <c r="AH728" s="44"/>
      <c r="AI728" s="45"/>
      <c r="AJ728" s="45"/>
    </row>
    <row r="729">
      <c r="G729" s="42"/>
      <c r="H729" s="42"/>
      <c r="I729" s="42"/>
      <c r="J729" s="42"/>
      <c r="K729" s="42"/>
      <c r="M729" s="46"/>
      <c r="N729" s="46"/>
      <c r="R729" s="36"/>
      <c r="S729" s="30"/>
      <c r="T729" s="41"/>
      <c r="Z729" s="42"/>
      <c r="AA729" s="35"/>
      <c r="AB729" s="35"/>
      <c r="AC729" s="41"/>
      <c r="AE729" s="42"/>
      <c r="AH729" s="44"/>
      <c r="AI729" s="45"/>
      <c r="AJ729" s="45"/>
    </row>
    <row r="730">
      <c r="G730" s="42"/>
      <c r="H730" s="42"/>
      <c r="I730" s="42"/>
      <c r="J730" s="42"/>
      <c r="K730" s="42"/>
      <c r="M730" s="46"/>
      <c r="N730" s="46"/>
      <c r="R730" s="36"/>
      <c r="S730" s="30"/>
      <c r="T730" s="41"/>
      <c r="Z730" s="42"/>
      <c r="AA730" s="35"/>
      <c r="AB730" s="35"/>
      <c r="AC730" s="41"/>
      <c r="AE730" s="42"/>
      <c r="AH730" s="44"/>
      <c r="AI730" s="45"/>
      <c r="AJ730" s="45"/>
    </row>
    <row r="731">
      <c r="G731" s="42"/>
      <c r="H731" s="42"/>
      <c r="I731" s="42"/>
      <c r="J731" s="42"/>
      <c r="K731" s="42"/>
      <c r="M731" s="46"/>
      <c r="N731" s="46"/>
      <c r="R731" s="36"/>
      <c r="S731" s="30"/>
      <c r="T731" s="41"/>
      <c r="Z731" s="42"/>
      <c r="AA731" s="35"/>
      <c r="AB731" s="35"/>
      <c r="AC731" s="41"/>
      <c r="AE731" s="42"/>
      <c r="AH731" s="44"/>
      <c r="AI731" s="45"/>
      <c r="AJ731" s="45"/>
    </row>
    <row r="732">
      <c r="G732" s="42"/>
      <c r="H732" s="42"/>
      <c r="I732" s="42"/>
      <c r="J732" s="42"/>
      <c r="K732" s="42"/>
      <c r="M732" s="46"/>
      <c r="N732" s="46"/>
      <c r="R732" s="36"/>
      <c r="S732" s="30"/>
      <c r="T732" s="41"/>
      <c r="Z732" s="42"/>
      <c r="AA732" s="35"/>
      <c r="AB732" s="35"/>
      <c r="AC732" s="41"/>
      <c r="AE732" s="42"/>
      <c r="AH732" s="44"/>
      <c r="AI732" s="45"/>
      <c r="AJ732" s="45"/>
    </row>
    <row r="733">
      <c r="G733" s="42"/>
      <c r="H733" s="42"/>
      <c r="I733" s="42"/>
      <c r="J733" s="42"/>
      <c r="K733" s="42"/>
      <c r="M733" s="46"/>
      <c r="N733" s="46"/>
      <c r="R733" s="36"/>
      <c r="S733" s="30"/>
      <c r="T733" s="41"/>
      <c r="Z733" s="42"/>
      <c r="AA733" s="35"/>
      <c r="AB733" s="35"/>
      <c r="AC733" s="41"/>
      <c r="AE733" s="42"/>
      <c r="AH733" s="44"/>
      <c r="AI733" s="45"/>
      <c r="AJ733" s="45"/>
    </row>
    <row r="734">
      <c r="G734" s="42"/>
      <c r="H734" s="42"/>
      <c r="I734" s="42"/>
      <c r="J734" s="42"/>
      <c r="K734" s="42"/>
      <c r="M734" s="46"/>
      <c r="N734" s="46"/>
      <c r="R734" s="36"/>
      <c r="S734" s="30"/>
      <c r="T734" s="41"/>
      <c r="Z734" s="42"/>
      <c r="AA734" s="35"/>
      <c r="AB734" s="35"/>
      <c r="AC734" s="41"/>
      <c r="AE734" s="42"/>
      <c r="AH734" s="44"/>
      <c r="AI734" s="45"/>
      <c r="AJ734" s="45"/>
    </row>
    <row r="735">
      <c r="G735" s="42"/>
      <c r="H735" s="42"/>
      <c r="I735" s="42"/>
      <c r="J735" s="42"/>
      <c r="K735" s="42"/>
      <c r="M735" s="46"/>
      <c r="N735" s="46"/>
      <c r="R735" s="36"/>
      <c r="S735" s="30"/>
      <c r="T735" s="41"/>
      <c r="Z735" s="42"/>
      <c r="AA735" s="35"/>
      <c r="AB735" s="35"/>
      <c r="AC735" s="41"/>
      <c r="AE735" s="42"/>
      <c r="AH735" s="44"/>
      <c r="AI735" s="45"/>
      <c r="AJ735" s="45"/>
    </row>
    <row r="736">
      <c r="G736" s="42"/>
      <c r="H736" s="42"/>
      <c r="I736" s="42"/>
      <c r="J736" s="42"/>
      <c r="K736" s="42"/>
      <c r="M736" s="46"/>
      <c r="N736" s="46"/>
      <c r="R736" s="36"/>
      <c r="S736" s="30"/>
      <c r="T736" s="41"/>
      <c r="Z736" s="42"/>
      <c r="AA736" s="35"/>
      <c r="AB736" s="35"/>
      <c r="AC736" s="41"/>
      <c r="AE736" s="42"/>
      <c r="AH736" s="44"/>
      <c r="AI736" s="45"/>
      <c r="AJ736" s="45"/>
    </row>
    <row r="737">
      <c r="G737" s="42"/>
      <c r="H737" s="42"/>
      <c r="I737" s="42"/>
      <c r="J737" s="42"/>
      <c r="K737" s="42"/>
      <c r="M737" s="46"/>
      <c r="N737" s="46"/>
      <c r="R737" s="36"/>
      <c r="S737" s="30"/>
      <c r="T737" s="41"/>
      <c r="Z737" s="42"/>
      <c r="AA737" s="35"/>
      <c r="AB737" s="35"/>
      <c r="AC737" s="41"/>
      <c r="AE737" s="42"/>
      <c r="AH737" s="44"/>
      <c r="AI737" s="45"/>
      <c r="AJ737" s="45"/>
    </row>
    <row r="738">
      <c r="G738" s="42"/>
      <c r="H738" s="42"/>
      <c r="I738" s="42"/>
      <c r="J738" s="42"/>
      <c r="K738" s="42"/>
      <c r="M738" s="46"/>
      <c r="N738" s="46"/>
      <c r="R738" s="36"/>
      <c r="S738" s="30"/>
      <c r="T738" s="41"/>
      <c r="Z738" s="42"/>
      <c r="AA738" s="35"/>
      <c r="AB738" s="35"/>
      <c r="AC738" s="41"/>
      <c r="AE738" s="42"/>
      <c r="AH738" s="44"/>
      <c r="AI738" s="45"/>
      <c r="AJ738" s="45"/>
    </row>
    <row r="739">
      <c r="G739" s="42"/>
      <c r="H739" s="42"/>
      <c r="I739" s="42"/>
      <c r="J739" s="42"/>
      <c r="K739" s="42"/>
      <c r="M739" s="46"/>
      <c r="N739" s="46"/>
      <c r="R739" s="36"/>
      <c r="S739" s="30"/>
      <c r="T739" s="41"/>
      <c r="Z739" s="42"/>
      <c r="AA739" s="35"/>
      <c r="AB739" s="35"/>
      <c r="AC739" s="41"/>
      <c r="AE739" s="42"/>
      <c r="AH739" s="44"/>
      <c r="AI739" s="45"/>
      <c r="AJ739" s="45"/>
    </row>
    <row r="740">
      <c r="G740" s="42"/>
      <c r="H740" s="42"/>
      <c r="I740" s="42"/>
      <c r="J740" s="42"/>
      <c r="K740" s="42"/>
      <c r="M740" s="46"/>
      <c r="N740" s="46"/>
      <c r="R740" s="36"/>
      <c r="S740" s="30"/>
      <c r="T740" s="41"/>
      <c r="Z740" s="42"/>
      <c r="AA740" s="35"/>
      <c r="AB740" s="35"/>
      <c r="AC740" s="41"/>
      <c r="AE740" s="42"/>
      <c r="AH740" s="44"/>
      <c r="AI740" s="45"/>
      <c r="AJ740" s="45"/>
    </row>
    <row r="741">
      <c r="G741" s="42"/>
      <c r="H741" s="42"/>
      <c r="I741" s="42"/>
      <c r="J741" s="42"/>
      <c r="K741" s="42"/>
      <c r="M741" s="46"/>
      <c r="N741" s="46"/>
      <c r="R741" s="36"/>
      <c r="S741" s="30"/>
      <c r="T741" s="41"/>
      <c r="Z741" s="42"/>
      <c r="AA741" s="35"/>
      <c r="AB741" s="35"/>
      <c r="AC741" s="41"/>
      <c r="AE741" s="42"/>
      <c r="AH741" s="44"/>
      <c r="AI741" s="45"/>
      <c r="AJ741" s="45"/>
    </row>
    <row r="742">
      <c r="G742" s="42"/>
      <c r="H742" s="42"/>
      <c r="I742" s="42"/>
      <c r="J742" s="42"/>
      <c r="K742" s="42"/>
      <c r="M742" s="46"/>
      <c r="N742" s="46"/>
      <c r="R742" s="36"/>
      <c r="S742" s="30"/>
      <c r="T742" s="41"/>
      <c r="Z742" s="42"/>
      <c r="AA742" s="35"/>
      <c r="AB742" s="35"/>
      <c r="AC742" s="41"/>
      <c r="AE742" s="42"/>
      <c r="AH742" s="44"/>
      <c r="AI742" s="45"/>
      <c r="AJ742" s="45"/>
    </row>
    <row r="743">
      <c r="G743" s="42"/>
      <c r="H743" s="42"/>
      <c r="I743" s="42"/>
      <c r="J743" s="42"/>
      <c r="K743" s="42"/>
      <c r="M743" s="46"/>
      <c r="N743" s="46"/>
      <c r="R743" s="36"/>
      <c r="S743" s="30"/>
      <c r="T743" s="41"/>
      <c r="Z743" s="42"/>
      <c r="AA743" s="35"/>
      <c r="AB743" s="35"/>
      <c r="AC743" s="41"/>
      <c r="AE743" s="42"/>
      <c r="AH743" s="44"/>
      <c r="AI743" s="45"/>
      <c r="AJ743" s="45"/>
    </row>
    <row r="744">
      <c r="G744" s="42"/>
      <c r="H744" s="42"/>
      <c r="I744" s="42"/>
      <c r="J744" s="42"/>
      <c r="K744" s="42"/>
      <c r="M744" s="46"/>
      <c r="N744" s="46"/>
      <c r="R744" s="36"/>
      <c r="S744" s="30"/>
      <c r="T744" s="41"/>
      <c r="Z744" s="42"/>
      <c r="AA744" s="35"/>
      <c r="AB744" s="35"/>
      <c r="AC744" s="41"/>
      <c r="AE744" s="42"/>
      <c r="AH744" s="44"/>
      <c r="AI744" s="45"/>
      <c r="AJ744" s="45"/>
    </row>
    <row r="745">
      <c r="G745" s="42"/>
      <c r="H745" s="42"/>
      <c r="I745" s="42"/>
      <c r="J745" s="42"/>
      <c r="K745" s="42"/>
      <c r="M745" s="46"/>
      <c r="N745" s="46"/>
      <c r="R745" s="36"/>
      <c r="S745" s="30"/>
      <c r="T745" s="41"/>
      <c r="Z745" s="42"/>
      <c r="AA745" s="35"/>
      <c r="AB745" s="35"/>
      <c r="AC745" s="41"/>
      <c r="AE745" s="42"/>
      <c r="AH745" s="44"/>
      <c r="AI745" s="45"/>
      <c r="AJ745" s="45"/>
    </row>
    <row r="746">
      <c r="G746" s="42"/>
      <c r="H746" s="42"/>
      <c r="I746" s="42"/>
      <c r="J746" s="42"/>
      <c r="K746" s="42"/>
      <c r="M746" s="46"/>
      <c r="N746" s="46"/>
      <c r="R746" s="36"/>
      <c r="S746" s="30"/>
      <c r="T746" s="41"/>
      <c r="Z746" s="42"/>
      <c r="AA746" s="35"/>
      <c r="AB746" s="35"/>
      <c r="AC746" s="41"/>
      <c r="AE746" s="42"/>
      <c r="AH746" s="44"/>
      <c r="AI746" s="45"/>
      <c r="AJ746" s="45"/>
    </row>
    <row r="747">
      <c r="G747" s="42"/>
      <c r="H747" s="42"/>
      <c r="I747" s="42"/>
      <c r="J747" s="42"/>
      <c r="K747" s="42"/>
      <c r="M747" s="46"/>
      <c r="N747" s="46"/>
      <c r="R747" s="36"/>
      <c r="S747" s="30"/>
      <c r="T747" s="41"/>
      <c r="Z747" s="42"/>
      <c r="AA747" s="35"/>
      <c r="AB747" s="35"/>
      <c r="AC747" s="41"/>
      <c r="AE747" s="42"/>
      <c r="AH747" s="44"/>
      <c r="AI747" s="45"/>
      <c r="AJ747" s="45"/>
    </row>
    <row r="748">
      <c r="G748" s="42"/>
      <c r="H748" s="42"/>
      <c r="I748" s="42"/>
      <c r="J748" s="42"/>
      <c r="K748" s="42"/>
      <c r="M748" s="46"/>
      <c r="N748" s="46"/>
      <c r="R748" s="36"/>
      <c r="S748" s="30"/>
      <c r="T748" s="41"/>
      <c r="Z748" s="42"/>
      <c r="AA748" s="35"/>
      <c r="AB748" s="35"/>
      <c r="AC748" s="41"/>
      <c r="AE748" s="42"/>
      <c r="AH748" s="44"/>
      <c r="AI748" s="45"/>
      <c r="AJ748" s="45"/>
    </row>
    <row r="749">
      <c r="G749" s="42"/>
      <c r="H749" s="42"/>
      <c r="I749" s="42"/>
      <c r="J749" s="42"/>
      <c r="K749" s="42"/>
      <c r="M749" s="46"/>
      <c r="N749" s="46"/>
      <c r="R749" s="36"/>
      <c r="S749" s="30"/>
      <c r="T749" s="41"/>
      <c r="Z749" s="42"/>
      <c r="AA749" s="35"/>
      <c r="AB749" s="35"/>
      <c r="AC749" s="41"/>
      <c r="AE749" s="42"/>
      <c r="AH749" s="44"/>
      <c r="AI749" s="45"/>
      <c r="AJ749" s="45"/>
    </row>
    <row r="750">
      <c r="G750" s="42"/>
      <c r="H750" s="42"/>
      <c r="I750" s="42"/>
      <c r="J750" s="42"/>
      <c r="K750" s="42"/>
      <c r="M750" s="46"/>
      <c r="N750" s="46"/>
      <c r="R750" s="36"/>
      <c r="S750" s="30"/>
      <c r="T750" s="41"/>
      <c r="Z750" s="42"/>
      <c r="AA750" s="35"/>
      <c r="AB750" s="35"/>
      <c r="AC750" s="41"/>
      <c r="AE750" s="42"/>
      <c r="AH750" s="44"/>
      <c r="AI750" s="45"/>
      <c r="AJ750" s="45"/>
    </row>
    <row r="751">
      <c r="G751" s="42"/>
      <c r="H751" s="42"/>
      <c r="I751" s="42"/>
      <c r="J751" s="42"/>
      <c r="K751" s="42"/>
      <c r="M751" s="46"/>
      <c r="N751" s="46"/>
      <c r="R751" s="36"/>
      <c r="S751" s="30"/>
      <c r="T751" s="41"/>
      <c r="Z751" s="42"/>
      <c r="AA751" s="35"/>
      <c r="AB751" s="35"/>
      <c r="AC751" s="41"/>
      <c r="AE751" s="42"/>
      <c r="AH751" s="44"/>
      <c r="AI751" s="45"/>
      <c r="AJ751" s="45"/>
    </row>
    <row r="752">
      <c r="G752" s="42"/>
      <c r="H752" s="42"/>
      <c r="I752" s="42"/>
      <c r="J752" s="42"/>
      <c r="K752" s="42"/>
      <c r="M752" s="46"/>
      <c r="N752" s="46"/>
      <c r="R752" s="36"/>
      <c r="S752" s="30"/>
      <c r="T752" s="41"/>
      <c r="Z752" s="42"/>
      <c r="AA752" s="35"/>
      <c r="AB752" s="35"/>
      <c r="AC752" s="41"/>
      <c r="AE752" s="42"/>
      <c r="AH752" s="44"/>
      <c r="AI752" s="45"/>
      <c r="AJ752" s="45"/>
    </row>
    <row r="753">
      <c r="G753" s="42"/>
      <c r="H753" s="42"/>
      <c r="I753" s="42"/>
      <c r="J753" s="42"/>
      <c r="K753" s="42"/>
      <c r="M753" s="46"/>
      <c r="N753" s="46"/>
      <c r="R753" s="36"/>
      <c r="S753" s="30"/>
      <c r="T753" s="41"/>
      <c r="Z753" s="42"/>
      <c r="AA753" s="35"/>
      <c r="AB753" s="35"/>
      <c r="AC753" s="41"/>
      <c r="AE753" s="42"/>
      <c r="AH753" s="44"/>
      <c r="AI753" s="45"/>
      <c r="AJ753" s="45"/>
    </row>
    <row r="754">
      <c r="G754" s="42"/>
      <c r="H754" s="42"/>
      <c r="I754" s="42"/>
      <c r="J754" s="42"/>
      <c r="K754" s="42"/>
      <c r="M754" s="46"/>
      <c r="N754" s="46"/>
      <c r="R754" s="36"/>
      <c r="S754" s="30"/>
      <c r="T754" s="41"/>
      <c r="Z754" s="42"/>
      <c r="AA754" s="35"/>
      <c r="AB754" s="35"/>
      <c r="AC754" s="41"/>
      <c r="AE754" s="42"/>
      <c r="AH754" s="44"/>
      <c r="AI754" s="45"/>
      <c r="AJ754" s="45"/>
    </row>
    <row r="755">
      <c r="G755" s="42"/>
      <c r="H755" s="42"/>
      <c r="I755" s="42"/>
      <c r="J755" s="42"/>
      <c r="K755" s="42"/>
      <c r="M755" s="46"/>
      <c r="N755" s="46"/>
      <c r="R755" s="36"/>
      <c r="S755" s="30"/>
      <c r="T755" s="41"/>
      <c r="Z755" s="42"/>
      <c r="AA755" s="35"/>
      <c r="AB755" s="35"/>
      <c r="AC755" s="41"/>
      <c r="AE755" s="42"/>
      <c r="AH755" s="44"/>
      <c r="AI755" s="45"/>
      <c r="AJ755" s="45"/>
    </row>
    <row r="756">
      <c r="G756" s="42"/>
      <c r="H756" s="42"/>
      <c r="I756" s="42"/>
      <c r="J756" s="42"/>
      <c r="K756" s="42"/>
      <c r="M756" s="46"/>
      <c r="N756" s="46"/>
      <c r="R756" s="36"/>
      <c r="S756" s="30"/>
      <c r="T756" s="41"/>
      <c r="Z756" s="42"/>
      <c r="AA756" s="35"/>
      <c r="AB756" s="35"/>
      <c r="AC756" s="41"/>
      <c r="AE756" s="42"/>
      <c r="AH756" s="44"/>
      <c r="AI756" s="45"/>
      <c r="AJ756" s="45"/>
    </row>
    <row r="757">
      <c r="G757" s="42"/>
      <c r="H757" s="42"/>
      <c r="I757" s="42"/>
      <c r="J757" s="42"/>
      <c r="K757" s="42"/>
      <c r="M757" s="46"/>
      <c r="N757" s="46"/>
      <c r="R757" s="36"/>
      <c r="S757" s="30"/>
      <c r="T757" s="41"/>
      <c r="Z757" s="42"/>
      <c r="AA757" s="35"/>
      <c r="AB757" s="35"/>
      <c r="AC757" s="41"/>
      <c r="AE757" s="42"/>
      <c r="AH757" s="44"/>
      <c r="AI757" s="45"/>
      <c r="AJ757" s="45"/>
    </row>
    <row r="758">
      <c r="G758" s="42"/>
      <c r="H758" s="42"/>
      <c r="I758" s="42"/>
      <c r="J758" s="42"/>
      <c r="K758" s="42"/>
      <c r="M758" s="46"/>
      <c r="N758" s="46"/>
      <c r="R758" s="36"/>
      <c r="S758" s="30"/>
      <c r="T758" s="41"/>
      <c r="Z758" s="42"/>
      <c r="AA758" s="35"/>
      <c r="AB758" s="35"/>
      <c r="AC758" s="41"/>
      <c r="AE758" s="42"/>
      <c r="AH758" s="44"/>
      <c r="AI758" s="45"/>
      <c r="AJ758" s="45"/>
    </row>
    <row r="759">
      <c r="G759" s="42"/>
      <c r="H759" s="42"/>
      <c r="I759" s="42"/>
      <c r="J759" s="42"/>
      <c r="K759" s="42"/>
      <c r="M759" s="46"/>
      <c r="N759" s="46"/>
      <c r="R759" s="36"/>
      <c r="S759" s="30"/>
      <c r="T759" s="41"/>
      <c r="Z759" s="42"/>
      <c r="AA759" s="35"/>
      <c r="AB759" s="35"/>
      <c r="AC759" s="41"/>
      <c r="AE759" s="42"/>
      <c r="AH759" s="44"/>
      <c r="AI759" s="45"/>
      <c r="AJ759" s="45"/>
    </row>
    <row r="760">
      <c r="G760" s="42"/>
      <c r="H760" s="42"/>
      <c r="I760" s="42"/>
      <c r="J760" s="42"/>
      <c r="K760" s="42"/>
      <c r="M760" s="46"/>
      <c r="N760" s="46"/>
      <c r="R760" s="36"/>
      <c r="S760" s="30"/>
      <c r="T760" s="41"/>
      <c r="Z760" s="42"/>
      <c r="AA760" s="35"/>
      <c r="AB760" s="35"/>
      <c r="AC760" s="41"/>
      <c r="AE760" s="42"/>
      <c r="AH760" s="44"/>
      <c r="AI760" s="45"/>
      <c r="AJ760" s="45"/>
    </row>
    <row r="761">
      <c r="G761" s="42"/>
      <c r="H761" s="42"/>
      <c r="I761" s="42"/>
      <c r="J761" s="42"/>
      <c r="K761" s="42"/>
      <c r="M761" s="46"/>
      <c r="N761" s="46"/>
      <c r="R761" s="36"/>
      <c r="S761" s="30"/>
      <c r="T761" s="41"/>
      <c r="Z761" s="42"/>
      <c r="AA761" s="35"/>
      <c r="AB761" s="35"/>
      <c r="AC761" s="41"/>
      <c r="AE761" s="42"/>
      <c r="AH761" s="44"/>
      <c r="AI761" s="45"/>
      <c r="AJ761" s="45"/>
    </row>
    <row r="762">
      <c r="G762" s="42"/>
      <c r="H762" s="42"/>
      <c r="I762" s="42"/>
      <c r="J762" s="42"/>
      <c r="K762" s="42"/>
      <c r="M762" s="46"/>
      <c r="N762" s="46"/>
      <c r="R762" s="36"/>
      <c r="S762" s="30"/>
      <c r="T762" s="41"/>
      <c r="Z762" s="42"/>
      <c r="AA762" s="35"/>
      <c r="AB762" s="35"/>
      <c r="AC762" s="41"/>
      <c r="AE762" s="42"/>
      <c r="AH762" s="44"/>
      <c r="AI762" s="45"/>
      <c r="AJ762" s="45"/>
    </row>
    <row r="763">
      <c r="G763" s="42"/>
      <c r="H763" s="42"/>
      <c r="I763" s="42"/>
      <c r="J763" s="42"/>
      <c r="K763" s="42"/>
      <c r="M763" s="46"/>
      <c r="N763" s="46"/>
      <c r="R763" s="36"/>
      <c r="S763" s="30"/>
      <c r="T763" s="41"/>
      <c r="Z763" s="42"/>
      <c r="AA763" s="35"/>
      <c r="AB763" s="35"/>
      <c r="AC763" s="41"/>
      <c r="AE763" s="42"/>
      <c r="AH763" s="44"/>
      <c r="AI763" s="45"/>
      <c r="AJ763" s="45"/>
    </row>
    <row r="764">
      <c r="G764" s="42"/>
      <c r="H764" s="42"/>
      <c r="I764" s="42"/>
      <c r="J764" s="42"/>
      <c r="K764" s="42"/>
      <c r="M764" s="46"/>
      <c r="N764" s="46"/>
      <c r="R764" s="36"/>
      <c r="S764" s="30"/>
      <c r="T764" s="41"/>
      <c r="Z764" s="42"/>
      <c r="AA764" s="35"/>
      <c r="AB764" s="35"/>
      <c r="AC764" s="41"/>
      <c r="AE764" s="42"/>
      <c r="AH764" s="44"/>
      <c r="AI764" s="45"/>
      <c r="AJ764" s="45"/>
    </row>
    <row r="765">
      <c r="G765" s="42"/>
      <c r="H765" s="42"/>
      <c r="I765" s="42"/>
      <c r="J765" s="42"/>
      <c r="K765" s="42"/>
      <c r="M765" s="46"/>
      <c r="N765" s="46"/>
      <c r="R765" s="36"/>
      <c r="S765" s="30"/>
      <c r="T765" s="41"/>
      <c r="Z765" s="42"/>
      <c r="AA765" s="35"/>
      <c r="AB765" s="35"/>
      <c r="AC765" s="41"/>
      <c r="AE765" s="42"/>
      <c r="AH765" s="44"/>
      <c r="AI765" s="45"/>
      <c r="AJ765" s="45"/>
    </row>
    <row r="766">
      <c r="G766" s="42"/>
      <c r="H766" s="42"/>
      <c r="I766" s="42"/>
      <c r="J766" s="42"/>
      <c r="K766" s="42"/>
      <c r="M766" s="46"/>
      <c r="N766" s="46"/>
      <c r="R766" s="36"/>
      <c r="S766" s="30"/>
      <c r="T766" s="41"/>
      <c r="Z766" s="42"/>
      <c r="AA766" s="35"/>
      <c r="AB766" s="35"/>
      <c r="AC766" s="41"/>
      <c r="AE766" s="42"/>
      <c r="AH766" s="44"/>
      <c r="AI766" s="45"/>
      <c r="AJ766" s="45"/>
    </row>
    <row r="767">
      <c r="G767" s="42"/>
      <c r="H767" s="42"/>
      <c r="I767" s="42"/>
      <c r="J767" s="42"/>
      <c r="K767" s="42"/>
      <c r="M767" s="46"/>
      <c r="N767" s="46"/>
      <c r="R767" s="36"/>
      <c r="S767" s="30"/>
      <c r="T767" s="41"/>
      <c r="Z767" s="42"/>
      <c r="AA767" s="35"/>
      <c r="AB767" s="35"/>
      <c r="AC767" s="41"/>
      <c r="AE767" s="42"/>
      <c r="AH767" s="44"/>
      <c r="AI767" s="45"/>
      <c r="AJ767" s="45"/>
    </row>
    <row r="768">
      <c r="G768" s="42"/>
      <c r="H768" s="42"/>
      <c r="I768" s="42"/>
      <c r="J768" s="42"/>
      <c r="K768" s="42"/>
      <c r="M768" s="46"/>
      <c r="N768" s="46"/>
      <c r="R768" s="36"/>
      <c r="S768" s="30"/>
      <c r="T768" s="41"/>
      <c r="Z768" s="42"/>
      <c r="AA768" s="35"/>
      <c r="AB768" s="35"/>
      <c r="AC768" s="41"/>
      <c r="AE768" s="42"/>
      <c r="AH768" s="44"/>
      <c r="AI768" s="45"/>
      <c r="AJ768" s="45"/>
    </row>
    <row r="769">
      <c r="G769" s="42"/>
      <c r="H769" s="42"/>
      <c r="I769" s="42"/>
      <c r="J769" s="42"/>
      <c r="K769" s="42"/>
      <c r="M769" s="46"/>
      <c r="N769" s="46"/>
      <c r="R769" s="36"/>
      <c r="S769" s="30"/>
      <c r="T769" s="41"/>
      <c r="Z769" s="42"/>
      <c r="AA769" s="35"/>
      <c r="AB769" s="35"/>
      <c r="AC769" s="41"/>
      <c r="AE769" s="42"/>
      <c r="AH769" s="44"/>
      <c r="AI769" s="45"/>
      <c r="AJ769" s="45"/>
    </row>
    <row r="770">
      <c r="G770" s="42"/>
      <c r="H770" s="42"/>
      <c r="I770" s="42"/>
      <c r="J770" s="42"/>
      <c r="K770" s="42"/>
      <c r="M770" s="46"/>
      <c r="N770" s="46"/>
      <c r="R770" s="36"/>
      <c r="S770" s="30"/>
      <c r="T770" s="41"/>
      <c r="Z770" s="42"/>
      <c r="AA770" s="35"/>
      <c r="AB770" s="35"/>
      <c r="AC770" s="41"/>
      <c r="AE770" s="42"/>
      <c r="AH770" s="44"/>
      <c r="AI770" s="45"/>
      <c r="AJ770" s="45"/>
    </row>
    <row r="771">
      <c r="G771" s="42"/>
      <c r="H771" s="42"/>
      <c r="I771" s="42"/>
      <c r="J771" s="42"/>
      <c r="K771" s="42"/>
      <c r="M771" s="46"/>
      <c r="N771" s="46"/>
      <c r="R771" s="36"/>
      <c r="S771" s="30"/>
      <c r="T771" s="41"/>
      <c r="Z771" s="42"/>
      <c r="AA771" s="35"/>
      <c r="AB771" s="35"/>
      <c r="AC771" s="41"/>
      <c r="AE771" s="42"/>
      <c r="AH771" s="44"/>
      <c r="AI771" s="45"/>
      <c r="AJ771" s="45"/>
    </row>
    <row r="772">
      <c r="G772" s="42"/>
      <c r="H772" s="42"/>
      <c r="I772" s="42"/>
      <c r="J772" s="42"/>
      <c r="K772" s="42"/>
      <c r="M772" s="46"/>
      <c r="N772" s="46"/>
      <c r="R772" s="36"/>
      <c r="S772" s="30"/>
      <c r="T772" s="41"/>
      <c r="Z772" s="42"/>
      <c r="AA772" s="35"/>
      <c r="AB772" s="35"/>
      <c r="AC772" s="41"/>
      <c r="AE772" s="42"/>
      <c r="AH772" s="44"/>
      <c r="AI772" s="45"/>
      <c r="AJ772" s="45"/>
    </row>
    <row r="773">
      <c r="G773" s="42"/>
      <c r="H773" s="42"/>
      <c r="I773" s="42"/>
      <c r="J773" s="42"/>
      <c r="K773" s="42"/>
      <c r="M773" s="46"/>
      <c r="N773" s="46"/>
      <c r="R773" s="36"/>
      <c r="S773" s="30"/>
      <c r="T773" s="41"/>
      <c r="Z773" s="42"/>
      <c r="AA773" s="35"/>
      <c r="AB773" s="35"/>
      <c r="AC773" s="41"/>
      <c r="AE773" s="42"/>
      <c r="AH773" s="44"/>
      <c r="AI773" s="45"/>
      <c r="AJ773" s="45"/>
    </row>
    <row r="774">
      <c r="G774" s="42"/>
      <c r="H774" s="42"/>
      <c r="I774" s="42"/>
      <c r="J774" s="42"/>
      <c r="K774" s="42"/>
      <c r="M774" s="46"/>
      <c r="N774" s="46"/>
      <c r="R774" s="36"/>
      <c r="S774" s="30"/>
      <c r="T774" s="41"/>
      <c r="Z774" s="42"/>
      <c r="AA774" s="35"/>
      <c r="AB774" s="35"/>
      <c r="AC774" s="41"/>
      <c r="AE774" s="42"/>
      <c r="AH774" s="44"/>
      <c r="AI774" s="45"/>
      <c r="AJ774" s="45"/>
    </row>
    <row r="775">
      <c r="G775" s="42"/>
      <c r="H775" s="42"/>
      <c r="I775" s="42"/>
      <c r="J775" s="42"/>
      <c r="K775" s="42"/>
      <c r="M775" s="46"/>
      <c r="N775" s="46"/>
      <c r="R775" s="36"/>
      <c r="S775" s="30"/>
      <c r="T775" s="41"/>
      <c r="Z775" s="42"/>
      <c r="AA775" s="35"/>
      <c r="AB775" s="35"/>
      <c r="AC775" s="41"/>
      <c r="AE775" s="42"/>
      <c r="AH775" s="44"/>
      <c r="AI775" s="45"/>
      <c r="AJ775" s="45"/>
    </row>
    <row r="776">
      <c r="G776" s="42"/>
      <c r="H776" s="42"/>
      <c r="I776" s="42"/>
      <c r="J776" s="42"/>
      <c r="K776" s="42"/>
      <c r="M776" s="46"/>
      <c r="N776" s="46"/>
      <c r="R776" s="36"/>
      <c r="S776" s="30"/>
      <c r="T776" s="41"/>
      <c r="Z776" s="42"/>
      <c r="AA776" s="35"/>
      <c r="AB776" s="35"/>
      <c r="AC776" s="41"/>
      <c r="AE776" s="42"/>
      <c r="AH776" s="44"/>
      <c r="AI776" s="45"/>
      <c r="AJ776" s="45"/>
    </row>
    <row r="777">
      <c r="G777" s="42"/>
      <c r="H777" s="42"/>
      <c r="I777" s="42"/>
      <c r="J777" s="42"/>
      <c r="K777" s="42"/>
      <c r="M777" s="46"/>
      <c r="N777" s="46"/>
      <c r="R777" s="36"/>
      <c r="S777" s="30"/>
      <c r="T777" s="41"/>
      <c r="Z777" s="42"/>
      <c r="AA777" s="35"/>
      <c r="AB777" s="35"/>
      <c r="AC777" s="41"/>
      <c r="AE777" s="42"/>
      <c r="AH777" s="44"/>
      <c r="AI777" s="45"/>
      <c r="AJ777" s="45"/>
    </row>
    <row r="778">
      <c r="G778" s="42"/>
      <c r="H778" s="42"/>
      <c r="I778" s="42"/>
      <c r="J778" s="42"/>
      <c r="K778" s="42"/>
      <c r="M778" s="46"/>
      <c r="N778" s="46"/>
      <c r="R778" s="36"/>
      <c r="S778" s="30"/>
      <c r="T778" s="41"/>
      <c r="Z778" s="42"/>
      <c r="AA778" s="35"/>
      <c r="AB778" s="35"/>
      <c r="AC778" s="41"/>
      <c r="AE778" s="42"/>
      <c r="AH778" s="44"/>
      <c r="AI778" s="45"/>
      <c r="AJ778" s="45"/>
    </row>
    <row r="779">
      <c r="G779" s="42"/>
      <c r="H779" s="42"/>
      <c r="I779" s="42"/>
      <c r="J779" s="42"/>
      <c r="K779" s="42"/>
      <c r="M779" s="46"/>
      <c r="N779" s="46"/>
      <c r="R779" s="36"/>
      <c r="S779" s="30"/>
      <c r="T779" s="41"/>
      <c r="Z779" s="42"/>
      <c r="AA779" s="35"/>
      <c r="AB779" s="35"/>
      <c r="AC779" s="41"/>
      <c r="AE779" s="42"/>
      <c r="AH779" s="44"/>
      <c r="AI779" s="45"/>
      <c r="AJ779" s="45"/>
    </row>
    <row r="780">
      <c r="G780" s="42"/>
      <c r="H780" s="42"/>
      <c r="I780" s="42"/>
      <c r="J780" s="42"/>
      <c r="K780" s="42"/>
      <c r="M780" s="46"/>
      <c r="N780" s="46"/>
      <c r="R780" s="36"/>
      <c r="S780" s="30"/>
      <c r="T780" s="41"/>
      <c r="Z780" s="42"/>
      <c r="AA780" s="35"/>
      <c r="AB780" s="35"/>
      <c r="AC780" s="41"/>
      <c r="AE780" s="42"/>
      <c r="AH780" s="44"/>
      <c r="AI780" s="45"/>
      <c r="AJ780" s="45"/>
    </row>
    <row r="781">
      <c r="G781" s="42"/>
      <c r="H781" s="42"/>
      <c r="I781" s="42"/>
      <c r="J781" s="42"/>
      <c r="K781" s="42"/>
      <c r="M781" s="46"/>
      <c r="N781" s="46"/>
      <c r="R781" s="36"/>
      <c r="S781" s="30"/>
      <c r="T781" s="41"/>
      <c r="Z781" s="42"/>
      <c r="AA781" s="35"/>
      <c r="AB781" s="35"/>
      <c r="AC781" s="41"/>
      <c r="AE781" s="42"/>
      <c r="AH781" s="44"/>
      <c r="AI781" s="45"/>
      <c r="AJ781" s="45"/>
    </row>
    <row r="782">
      <c r="G782" s="42"/>
      <c r="H782" s="42"/>
      <c r="I782" s="42"/>
      <c r="J782" s="42"/>
      <c r="K782" s="42"/>
      <c r="M782" s="46"/>
      <c r="N782" s="46"/>
      <c r="R782" s="36"/>
      <c r="S782" s="30"/>
      <c r="T782" s="41"/>
      <c r="Z782" s="42"/>
      <c r="AA782" s="35"/>
      <c r="AB782" s="35"/>
      <c r="AC782" s="41"/>
      <c r="AE782" s="42"/>
      <c r="AH782" s="44"/>
      <c r="AI782" s="45"/>
      <c r="AJ782" s="45"/>
    </row>
    <row r="783">
      <c r="G783" s="42"/>
      <c r="H783" s="42"/>
      <c r="I783" s="42"/>
      <c r="J783" s="42"/>
      <c r="K783" s="42"/>
      <c r="M783" s="46"/>
      <c r="N783" s="46"/>
      <c r="R783" s="36"/>
      <c r="S783" s="30"/>
      <c r="T783" s="41"/>
      <c r="Z783" s="42"/>
      <c r="AA783" s="35"/>
      <c r="AB783" s="35"/>
      <c r="AC783" s="41"/>
      <c r="AE783" s="42"/>
      <c r="AH783" s="44"/>
      <c r="AI783" s="45"/>
      <c r="AJ783" s="45"/>
    </row>
    <row r="784">
      <c r="G784" s="42"/>
      <c r="H784" s="42"/>
      <c r="I784" s="42"/>
      <c r="J784" s="42"/>
      <c r="K784" s="42"/>
      <c r="M784" s="46"/>
      <c r="N784" s="46"/>
      <c r="R784" s="36"/>
      <c r="S784" s="30"/>
      <c r="T784" s="41"/>
      <c r="Z784" s="42"/>
      <c r="AA784" s="35"/>
      <c r="AB784" s="35"/>
      <c r="AC784" s="41"/>
      <c r="AE784" s="42"/>
      <c r="AH784" s="44"/>
      <c r="AI784" s="45"/>
      <c r="AJ784" s="45"/>
    </row>
    <row r="785">
      <c r="G785" s="42"/>
      <c r="H785" s="42"/>
      <c r="I785" s="42"/>
      <c r="J785" s="42"/>
      <c r="K785" s="42"/>
      <c r="M785" s="46"/>
      <c r="N785" s="46"/>
      <c r="R785" s="36"/>
      <c r="S785" s="30"/>
      <c r="T785" s="41"/>
      <c r="Z785" s="42"/>
      <c r="AA785" s="35"/>
      <c r="AB785" s="35"/>
      <c r="AC785" s="41"/>
      <c r="AE785" s="42"/>
      <c r="AH785" s="44"/>
      <c r="AI785" s="45"/>
      <c r="AJ785" s="45"/>
    </row>
    <row r="786">
      <c r="G786" s="42"/>
      <c r="H786" s="42"/>
      <c r="I786" s="42"/>
      <c r="J786" s="42"/>
      <c r="K786" s="42"/>
      <c r="M786" s="46"/>
      <c r="N786" s="46"/>
      <c r="R786" s="36"/>
      <c r="S786" s="30"/>
      <c r="T786" s="41"/>
      <c r="Z786" s="42"/>
      <c r="AA786" s="35"/>
      <c r="AB786" s="35"/>
      <c r="AC786" s="41"/>
      <c r="AE786" s="42"/>
      <c r="AH786" s="44"/>
      <c r="AI786" s="45"/>
      <c r="AJ786" s="45"/>
    </row>
    <row r="787">
      <c r="G787" s="42"/>
      <c r="H787" s="42"/>
      <c r="I787" s="42"/>
      <c r="J787" s="42"/>
      <c r="K787" s="42"/>
      <c r="M787" s="46"/>
      <c r="N787" s="46"/>
      <c r="R787" s="36"/>
      <c r="S787" s="30"/>
      <c r="T787" s="41"/>
      <c r="Z787" s="42"/>
      <c r="AA787" s="35"/>
      <c r="AB787" s="35"/>
      <c r="AC787" s="41"/>
      <c r="AE787" s="42"/>
      <c r="AH787" s="44"/>
      <c r="AI787" s="45"/>
      <c r="AJ787" s="45"/>
    </row>
    <row r="788">
      <c r="G788" s="42"/>
      <c r="H788" s="42"/>
      <c r="I788" s="42"/>
      <c r="J788" s="42"/>
      <c r="K788" s="42"/>
      <c r="M788" s="46"/>
      <c r="N788" s="46"/>
      <c r="R788" s="36"/>
      <c r="S788" s="30"/>
      <c r="T788" s="41"/>
      <c r="Z788" s="42"/>
      <c r="AA788" s="35"/>
      <c r="AB788" s="35"/>
      <c r="AC788" s="41"/>
      <c r="AE788" s="42"/>
      <c r="AH788" s="44"/>
      <c r="AI788" s="45"/>
      <c r="AJ788" s="45"/>
    </row>
    <row r="789">
      <c r="G789" s="42"/>
      <c r="H789" s="42"/>
      <c r="I789" s="42"/>
      <c r="J789" s="42"/>
      <c r="K789" s="42"/>
      <c r="M789" s="46"/>
      <c r="N789" s="46"/>
      <c r="R789" s="36"/>
      <c r="S789" s="30"/>
      <c r="T789" s="41"/>
      <c r="Z789" s="42"/>
      <c r="AA789" s="35"/>
      <c r="AB789" s="35"/>
      <c r="AC789" s="41"/>
      <c r="AE789" s="42"/>
      <c r="AH789" s="44"/>
      <c r="AI789" s="45"/>
      <c r="AJ789" s="45"/>
    </row>
    <row r="790">
      <c r="G790" s="42"/>
      <c r="H790" s="42"/>
      <c r="I790" s="42"/>
      <c r="J790" s="42"/>
      <c r="K790" s="42"/>
      <c r="M790" s="46"/>
      <c r="N790" s="46"/>
      <c r="R790" s="36"/>
      <c r="S790" s="30"/>
      <c r="T790" s="41"/>
      <c r="Z790" s="42"/>
      <c r="AA790" s="35"/>
      <c r="AB790" s="35"/>
      <c r="AC790" s="41"/>
      <c r="AE790" s="42"/>
      <c r="AH790" s="44"/>
      <c r="AI790" s="45"/>
      <c r="AJ790" s="45"/>
    </row>
    <row r="791">
      <c r="G791" s="42"/>
      <c r="H791" s="42"/>
      <c r="I791" s="42"/>
      <c r="J791" s="42"/>
      <c r="K791" s="42"/>
      <c r="M791" s="46"/>
      <c r="N791" s="46"/>
      <c r="R791" s="36"/>
      <c r="S791" s="30"/>
      <c r="T791" s="41"/>
      <c r="Z791" s="42"/>
      <c r="AA791" s="35"/>
      <c r="AB791" s="35"/>
      <c r="AC791" s="41"/>
      <c r="AE791" s="42"/>
      <c r="AH791" s="44"/>
      <c r="AI791" s="45"/>
      <c r="AJ791" s="45"/>
    </row>
    <row r="792">
      <c r="G792" s="42"/>
      <c r="H792" s="42"/>
      <c r="I792" s="42"/>
      <c r="J792" s="42"/>
      <c r="K792" s="42"/>
      <c r="M792" s="46"/>
      <c r="N792" s="46"/>
      <c r="R792" s="36"/>
      <c r="S792" s="30"/>
      <c r="T792" s="41"/>
      <c r="Z792" s="42"/>
      <c r="AA792" s="35"/>
      <c r="AB792" s="35"/>
      <c r="AC792" s="41"/>
      <c r="AE792" s="42"/>
      <c r="AH792" s="44"/>
      <c r="AI792" s="45"/>
      <c r="AJ792" s="45"/>
    </row>
    <row r="793">
      <c r="G793" s="42"/>
      <c r="H793" s="42"/>
      <c r="I793" s="42"/>
      <c r="J793" s="42"/>
      <c r="K793" s="42"/>
      <c r="M793" s="46"/>
      <c r="N793" s="46"/>
      <c r="R793" s="36"/>
      <c r="S793" s="30"/>
      <c r="T793" s="41"/>
      <c r="Z793" s="42"/>
      <c r="AA793" s="35"/>
      <c r="AB793" s="35"/>
      <c r="AC793" s="41"/>
      <c r="AE793" s="42"/>
      <c r="AH793" s="44"/>
      <c r="AI793" s="45"/>
      <c r="AJ793" s="45"/>
    </row>
    <row r="794">
      <c r="G794" s="42"/>
      <c r="H794" s="42"/>
      <c r="I794" s="42"/>
      <c r="J794" s="42"/>
      <c r="K794" s="42"/>
      <c r="M794" s="46"/>
      <c r="N794" s="46"/>
      <c r="R794" s="36"/>
      <c r="S794" s="30"/>
      <c r="T794" s="41"/>
      <c r="Z794" s="42"/>
      <c r="AA794" s="35"/>
      <c r="AB794" s="35"/>
      <c r="AC794" s="41"/>
      <c r="AE794" s="42"/>
      <c r="AH794" s="44"/>
      <c r="AI794" s="45"/>
      <c r="AJ794" s="45"/>
    </row>
    <row r="795">
      <c r="G795" s="42"/>
      <c r="H795" s="42"/>
      <c r="I795" s="42"/>
      <c r="J795" s="42"/>
      <c r="K795" s="42"/>
      <c r="M795" s="46"/>
      <c r="N795" s="46"/>
      <c r="R795" s="36"/>
      <c r="S795" s="30"/>
      <c r="T795" s="41"/>
      <c r="Z795" s="42"/>
      <c r="AA795" s="35"/>
      <c r="AB795" s="35"/>
      <c r="AC795" s="41"/>
      <c r="AE795" s="42"/>
      <c r="AH795" s="44"/>
      <c r="AI795" s="45"/>
      <c r="AJ795" s="45"/>
    </row>
    <row r="796">
      <c r="G796" s="42"/>
      <c r="H796" s="42"/>
      <c r="I796" s="42"/>
      <c r="J796" s="42"/>
      <c r="K796" s="42"/>
      <c r="M796" s="46"/>
      <c r="N796" s="46"/>
      <c r="R796" s="36"/>
      <c r="S796" s="30"/>
      <c r="T796" s="41"/>
      <c r="Z796" s="42"/>
      <c r="AA796" s="35"/>
      <c r="AB796" s="35"/>
      <c r="AC796" s="41"/>
      <c r="AE796" s="42"/>
      <c r="AH796" s="44"/>
      <c r="AI796" s="45"/>
      <c r="AJ796" s="45"/>
    </row>
    <row r="797">
      <c r="G797" s="42"/>
      <c r="H797" s="42"/>
      <c r="I797" s="42"/>
      <c r="J797" s="42"/>
      <c r="K797" s="42"/>
      <c r="M797" s="46"/>
      <c r="N797" s="46"/>
      <c r="R797" s="36"/>
      <c r="S797" s="30"/>
      <c r="T797" s="41"/>
      <c r="Z797" s="42"/>
      <c r="AA797" s="35"/>
      <c r="AB797" s="35"/>
      <c r="AC797" s="41"/>
      <c r="AE797" s="42"/>
      <c r="AH797" s="44"/>
      <c r="AI797" s="45"/>
      <c r="AJ797" s="45"/>
    </row>
    <row r="798">
      <c r="G798" s="42"/>
      <c r="H798" s="42"/>
      <c r="I798" s="42"/>
      <c r="J798" s="42"/>
      <c r="K798" s="42"/>
      <c r="M798" s="46"/>
      <c r="N798" s="46"/>
      <c r="R798" s="36"/>
      <c r="S798" s="30"/>
      <c r="T798" s="41"/>
      <c r="Z798" s="42"/>
      <c r="AA798" s="35"/>
      <c r="AB798" s="35"/>
      <c r="AC798" s="41"/>
      <c r="AE798" s="42"/>
      <c r="AH798" s="44"/>
      <c r="AI798" s="45"/>
      <c r="AJ798" s="45"/>
    </row>
    <row r="799">
      <c r="G799" s="42"/>
      <c r="H799" s="42"/>
      <c r="I799" s="42"/>
      <c r="J799" s="42"/>
      <c r="K799" s="42"/>
      <c r="M799" s="46"/>
      <c r="N799" s="46"/>
      <c r="R799" s="36"/>
      <c r="S799" s="30"/>
      <c r="T799" s="41"/>
      <c r="Z799" s="42"/>
      <c r="AA799" s="35"/>
      <c r="AB799" s="35"/>
      <c r="AC799" s="41"/>
      <c r="AE799" s="42"/>
      <c r="AH799" s="44"/>
      <c r="AI799" s="45"/>
      <c r="AJ799" s="45"/>
    </row>
    <row r="800">
      <c r="G800" s="42"/>
      <c r="H800" s="42"/>
      <c r="I800" s="42"/>
      <c r="J800" s="42"/>
      <c r="K800" s="42"/>
      <c r="M800" s="46"/>
      <c r="N800" s="46"/>
      <c r="R800" s="36"/>
      <c r="S800" s="30"/>
      <c r="T800" s="41"/>
      <c r="Z800" s="42"/>
      <c r="AA800" s="35"/>
      <c r="AB800" s="35"/>
      <c r="AC800" s="41"/>
      <c r="AE800" s="42"/>
      <c r="AH800" s="44"/>
      <c r="AI800" s="45"/>
      <c r="AJ800" s="45"/>
    </row>
    <row r="801">
      <c r="G801" s="42"/>
      <c r="H801" s="42"/>
      <c r="I801" s="42"/>
      <c r="J801" s="42"/>
      <c r="K801" s="42"/>
      <c r="M801" s="46"/>
      <c r="N801" s="46"/>
      <c r="R801" s="36"/>
      <c r="S801" s="30"/>
      <c r="T801" s="41"/>
      <c r="Z801" s="42"/>
      <c r="AA801" s="35"/>
      <c r="AB801" s="35"/>
      <c r="AC801" s="41"/>
      <c r="AE801" s="42"/>
      <c r="AH801" s="44"/>
      <c r="AI801" s="45"/>
      <c r="AJ801" s="45"/>
    </row>
    <row r="802">
      <c r="G802" s="42"/>
      <c r="H802" s="42"/>
      <c r="I802" s="42"/>
      <c r="J802" s="42"/>
      <c r="K802" s="42"/>
      <c r="M802" s="46"/>
      <c r="N802" s="46"/>
      <c r="R802" s="36"/>
      <c r="S802" s="30"/>
      <c r="T802" s="41"/>
      <c r="Z802" s="42"/>
      <c r="AA802" s="35"/>
      <c r="AB802" s="35"/>
      <c r="AC802" s="41"/>
      <c r="AE802" s="42"/>
      <c r="AH802" s="44"/>
      <c r="AI802" s="45"/>
      <c r="AJ802" s="45"/>
    </row>
    <row r="803">
      <c r="G803" s="42"/>
      <c r="H803" s="42"/>
      <c r="I803" s="42"/>
      <c r="J803" s="42"/>
      <c r="K803" s="42"/>
      <c r="M803" s="46"/>
      <c r="N803" s="46"/>
      <c r="R803" s="36"/>
      <c r="S803" s="30"/>
      <c r="T803" s="41"/>
      <c r="Z803" s="42"/>
      <c r="AA803" s="35"/>
      <c r="AB803" s="35"/>
      <c r="AC803" s="41"/>
      <c r="AE803" s="42"/>
      <c r="AH803" s="44"/>
      <c r="AI803" s="45"/>
      <c r="AJ803" s="45"/>
    </row>
    <row r="804">
      <c r="G804" s="42"/>
      <c r="H804" s="42"/>
      <c r="I804" s="42"/>
      <c r="J804" s="42"/>
      <c r="K804" s="42"/>
      <c r="M804" s="46"/>
      <c r="N804" s="46"/>
      <c r="R804" s="36"/>
      <c r="S804" s="30"/>
      <c r="T804" s="41"/>
      <c r="Z804" s="42"/>
      <c r="AA804" s="35"/>
      <c r="AB804" s="35"/>
      <c r="AC804" s="41"/>
      <c r="AE804" s="42"/>
      <c r="AH804" s="44"/>
      <c r="AI804" s="45"/>
      <c r="AJ804" s="45"/>
    </row>
    <row r="805">
      <c r="G805" s="42"/>
      <c r="H805" s="42"/>
      <c r="I805" s="42"/>
      <c r="J805" s="42"/>
      <c r="K805" s="42"/>
      <c r="M805" s="46"/>
      <c r="N805" s="46"/>
      <c r="R805" s="36"/>
      <c r="S805" s="30"/>
      <c r="T805" s="41"/>
      <c r="Z805" s="42"/>
      <c r="AA805" s="35"/>
      <c r="AB805" s="35"/>
      <c r="AC805" s="41"/>
      <c r="AE805" s="42"/>
      <c r="AH805" s="44"/>
      <c r="AI805" s="45"/>
      <c r="AJ805" s="45"/>
    </row>
    <row r="806">
      <c r="G806" s="42"/>
      <c r="H806" s="42"/>
      <c r="I806" s="42"/>
      <c r="J806" s="42"/>
      <c r="K806" s="42"/>
      <c r="M806" s="46"/>
      <c r="N806" s="46"/>
      <c r="R806" s="36"/>
      <c r="S806" s="30"/>
      <c r="T806" s="41"/>
      <c r="Z806" s="42"/>
      <c r="AA806" s="35"/>
      <c r="AB806" s="35"/>
      <c r="AC806" s="41"/>
      <c r="AE806" s="42"/>
      <c r="AH806" s="44"/>
      <c r="AI806" s="45"/>
      <c r="AJ806" s="45"/>
    </row>
    <row r="807">
      <c r="G807" s="42"/>
      <c r="H807" s="42"/>
      <c r="I807" s="42"/>
      <c r="J807" s="42"/>
      <c r="K807" s="42"/>
      <c r="M807" s="46"/>
      <c r="N807" s="46"/>
      <c r="R807" s="36"/>
      <c r="S807" s="30"/>
      <c r="T807" s="41"/>
      <c r="Z807" s="42"/>
      <c r="AA807" s="35"/>
      <c r="AB807" s="35"/>
      <c r="AC807" s="41"/>
      <c r="AE807" s="42"/>
      <c r="AH807" s="44"/>
      <c r="AI807" s="45"/>
      <c r="AJ807" s="45"/>
    </row>
    <row r="808">
      <c r="G808" s="42"/>
      <c r="H808" s="42"/>
      <c r="I808" s="42"/>
      <c r="J808" s="42"/>
      <c r="K808" s="42"/>
      <c r="M808" s="46"/>
      <c r="N808" s="46"/>
      <c r="R808" s="36"/>
      <c r="S808" s="30"/>
      <c r="T808" s="41"/>
      <c r="Z808" s="42"/>
      <c r="AA808" s="35"/>
      <c r="AB808" s="35"/>
      <c r="AC808" s="41"/>
      <c r="AE808" s="42"/>
      <c r="AH808" s="44"/>
      <c r="AI808" s="45"/>
      <c r="AJ808" s="45"/>
    </row>
    <row r="809">
      <c r="G809" s="42"/>
      <c r="H809" s="42"/>
      <c r="I809" s="42"/>
      <c r="J809" s="42"/>
      <c r="K809" s="42"/>
      <c r="M809" s="46"/>
      <c r="N809" s="46"/>
      <c r="R809" s="36"/>
      <c r="S809" s="30"/>
      <c r="T809" s="41"/>
      <c r="Z809" s="42"/>
      <c r="AA809" s="35"/>
      <c r="AB809" s="35"/>
      <c r="AC809" s="41"/>
      <c r="AE809" s="42"/>
      <c r="AH809" s="44"/>
      <c r="AI809" s="45"/>
      <c r="AJ809" s="45"/>
    </row>
    <row r="810">
      <c r="G810" s="42"/>
      <c r="H810" s="42"/>
      <c r="I810" s="42"/>
      <c r="J810" s="42"/>
      <c r="K810" s="42"/>
      <c r="M810" s="46"/>
      <c r="N810" s="46"/>
      <c r="R810" s="36"/>
      <c r="S810" s="30"/>
      <c r="T810" s="41"/>
      <c r="Z810" s="42"/>
      <c r="AA810" s="35"/>
      <c r="AB810" s="35"/>
      <c r="AC810" s="41"/>
      <c r="AE810" s="42"/>
      <c r="AH810" s="44"/>
      <c r="AI810" s="45"/>
      <c r="AJ810" s="45"/>
    </row>
    <row r="811">
      <c r="G811" s="42"/>
      <c r="H811" s="42"/>
      <c r="I811" s="42"/>
      <c r="J811" s="42"/>
      <c r="K811" s="42"/>
      <c r="M811" s="46"/>
      <c r="N811" s="46"/>
      <c r="R811" s="36"/>
      <c r="S811" s="30"/>
      <c r="T811" s="41"/>
      <c r="Z811" s="42"/>
      <c r="AA811" s="35"/>
      <c r="AB811" s="35"/>
      <c r="AC811" s="41"/>
      <c r="AE811" s="42"/>
      <c r="AH811" s="44"/>
      <c r="AI811" s="45"/>
      <c r="AJ811" s="45"/>
    </row>
    <row r="812">
      <c r="G812" s="42"/>
      <c r="H812" s="42"/>
      <c r="I812" s="42"/>
      <c r="J812" s="42"/>
      <c r="K812" s="42"/>
      <c r="M812" s="46"/>
      <c r="N812" s="46"/>
      <c r="R812" s="36"/>
      <c r="S812" s="30"/>
      <c r="T812" s="41"/>
      <c r="Z812" s="42"/>
      <c r="AA812" s="35"/>
      <c r="AB812" s="35"/>
      <c r="AC812" s="41"/>
      <c r="AE812" s="42"/>
      <c r="AH812" s="44"/>
      <c r="AI812" s="45"/>
      <c r="AJ812" s="45"/>
    </row>
    <row r="813">
      <c r="G813" s="42"/>
      <c r="H813" s="42"/>
      <c r="I813" s="42"/>
      <c r="J813" s="42"/>
      <c r="K813" s="42"/>
      <c r="M813" s="46"/>
      <c r="N813" s="46"/>
      <c r="R813" s="36"/>
      <c r="S813" s="30"/>
      <c r="T813" s="41"/>
      <c r="Z813" s="42"/>
      <c r="AA813" s="35"/>
      <c r="AB813" s="35"/>
      <c r="AC813" s="41"/>
      <c r="AE813" s="42"/>
      <c r="AH813" s="44"/>
      <c r="AI813" s="45"/>
      <c r="AJ813" s="45"/>
    </row>
    <row r="814">
      <c r="G814" s="42"/>
      <c r="H814" s="42"/>
      <c r="I814" s="42"/>
      <c r="J814" s="42"/>
      <c r="K814" s="42"/>
      <c r="M814" s="46"/>
      <c r="N814" s="46"/>
      <c r="R814" s="36"/>
      <c r="S814" s="30"/>
      <c r="T814" s="41"/>
      <c r="Z814" s="42"/>
      <c r="AA814" s="35"/>
      <c r="AB814" s="35"/>
      <c r="AC814" s="41"/>
      <c r="AE814" s="42"/>
      <c r="AH814" s="44"/>
      <c r="AI814" s="45"/>
      <c r="AJ814" s="45"/>
    </row>
    <row r="815">
      <c r="G815" s="42"/>
      <c r="H815" s="42"/>
      <c r="I815" s="42"/>
      <c r="J815" s="42"/>
      <c r="K815" s="42"/>
      <c r="M815" s="46"/>
      <c r="N815" s="46"/>
      <c r="R815" s="36"/>
      <c r="S815" s="30"/>
      <c r="T815" s="41"/>
      <c r="Z815" s="42"/>
      <c r="AA815" s="35"/>
      <c r="AB815" s="35"/>
      <c r="AC815" s="41"/>
      <c r="AE815" s="42"/>
      <c r="AH815" s="44"/>
      <c r="AI815" s="45"/>
      <c r="AJ815" s="45"/>
    </row>
    <row r="816">
      <c r="G816" s="42"/>
      <c r="H816" s="42"/>
      <c r="I816" s="42"/>
      <c r="J816" s="42"/>
      <c r="K816" s="42"/>
      <c r="M816" s="46"/>
      <c r="N816" s="46"/>
      <c r="R816" s="36"/>
      <c r="S816" s="30"/>
      <c r="T816" s="41"/>
      <c r="Z816" s="42"/>
      <c r="AA816" s="35"/>
      <c r="AB816" s="35"/>
      <c r="AC816" s="41"/>
      <c r="AE816" s="42"/>
      <c r="AH816" s="44"/>
      <c r="AI816" s="45"/>
      <c r="AJ816" s="45"/>
    </row>
    <row r="817">
      <c r="G817" s="42"/>
      <c r="H817" s="42"/>
      <c r="I817" s="42"/>
      <c r="J817" s="42"/>
      <c r="K817" s="42"/>
      <c r="M817" s="46"/>
      <c r="N817" s="46"/>
      <c r="R817" s="36"/>
      <c r="S817" s="30"/>
      <c r="T817" s="41"/>
      <c r="Z817" s="42"/>
      <c r="AA817" s="35"/>
      <c r="AB817" s="35"/>
      <c r="AC817" s="41"/>
      <c r="AE817" s="42"/>
      <c r="AH817" s="44"/>
      <c r="AI817" s="45"/>
      <c r="AJ817" s="45"/>
    </row>
    <row r="818">
      <c r="G818" s="42"/>
      <c r="H818" s="42"/>
      <c r="I818" s="42"/>
      <c r="J818" s="42"/>
      <c r="K818" s="42"/>
      <c r="M818" s="46"/>
      <c r="N818" s="46"/>
      <c r="R818" s="36"/>
      <c r="S818" s="30"/>
      <c r="T818" s="41"/>
      <c r="Z818" s="42"/>
      <c r="AA818" s="35"/>
      <c r="AB818" s="35"/>
      <c r="AC818" s="41"/>
      <c r="AE818" s="42"/>
      <c r="AH818" s="44"/>
      <c r="AI818" s="45"/>
      <c r="AJ818" s="45"/>
    </row>
    <row r="819">
      <c r="G819" s="42"/>
      <c r="H819" s="42"/>
      <c r="I819" s="42"/>
      <c r="J819" s="42"/>
      <c r="K819" s="42"/>
      <c r="M819" s="46"/>
      <c r="N819" s="46"/>
      <c r="R819" s="36"/>
      <c r="S819" s="30"/>
      <c r="T819" s="41"/>
      <c r="Z819" s="42"/>
      <c r="AA819" s="35"/>
      <c r="AB819" s="35"/>
      <c r="AC819" s="41"/>
      <c r="AE819" s="42"/>
      <c r="AH819" s="44"/>
      <c r="AI819" s="45"/>
      <c r="AJ819" s="45"/>
    </row>
    <row r="820">
      <c r="G820" s="42"/>
      <c r="H820" s="42"/>
      <c r="I820" s="42"/>
      <c r="J820" s="42"/>
      <c r="K820" s="42"/>
      <c r="M820" s="46"/>
      <c r="N820" s="46"/>
      <c r="R820" s="36"/>
      <c r="S820" s="30"/>
      <c r="T820" s="41"/>
      <c r="Z820" s="42"/>
      <c r="AA820" s="35"/>
      <c r="AB820" s="35"/>
      <c r="AC820" s="41"/>
      <c r="AE820" s="42"/>
      <c r="AH820" s="44"/>
      <c r="AI820" s="45"/>
      <c r="AJ820" s="45"/>
    </row>
    <row r="821">
      <c r="G821" s="42"/>
      <c r="H821" s="42"/>
      <c r="I821" s="42"/>
      <c r="J821" s="42"/>
      <c r="K821" s="42"/>
      <c r="M821" s="46"/>
      <c r="N821" s="46"/>
      <c r="R821" s="36"/>
      <c r="S821" s="30"/>
      <c r="T821" s="41"/>
      <c r="Z821" s="42"/>
      <c r="AA821" s="35"/>
      <c r="AB821" s="35"/>
      <c r="AC821" s="41"/>
      <c r="AE821" s="42"/>
      <c r="AH821" s="44"/>
      <c r="AI821" s="45"/>
      <c r="AJ821" s="45"/>
    </row>
    <row r="822">
      <c r="G822" s="42"/>
      <c r="H822" s="42"/>
      <c r="I822" s="42"/>
      <c r="J822" s="42"/>
      <c r="K822" s="42"/>
      <c r="M822" s="46"/>
      <c r="N822" s="46"/>
      <c r="R822" s="36"/>
      <c r="S822" s="30"/>
      <c r="T822" s="41"/>
      <c r="Z822" s="42"/>
      <c r="AA822" s="35"/>
      <c r="AB822" s="35"/>
      <c r="AC822" s="41"/>
      <c r="AE822" s="42"/>
      <c r="AH822" s="44"/>
      <c r="AI822" s="45"/>
      <c r="AJ822" s="45"/>
    </row>
    <row r="823">
      <c r="G823" s="42"/>
      <c r="H823" s="42"/>
      <c r="I823" s="42"/>
      <c r="J823" s="42"/>
      <c r="K823" s="42"/>
      <c r="M823" s="46"/>
      <c r="N823" s="46"/>
      <c r="R823" s="36"/>
      <c r="S823" s="30"/>
      <c r="T823" s="41"/>
      <c r="Z823" s="42"/>
      <c r="AA823" s="35"/>
      <c r="AB823" s="35"/>
      <c r="AC823" s="41"/>
      <c r="AE823" s="42"/>
      <c r="AH823" s="44"/>
      <c r="AI823" s="45"/>
      <c r="AJ823" s="45"/>
    </row>
    <row r="824">
      <c r="G824" s="42"/>
      <c r="H824" s="42"/>
      <c r="I824" s="42"/>
      <c r="J824" s="42"/>
      <c r="K824" s="42"/>
      <c r="M824" s="46"/>
      <c r="N824" s="46"/>
      <c r="R824" s="36"/>
      <c r="S824" s="30"/>
      <c r="T824" s="41"/>
      <c r="Z824" s="42"/>
      <c r="AA824" s="35"/>
      <c r="AB824" s="35"/>
      <c r="AC824" s="41"/>
      <c r="AE824" s="42"/>
      <c r="AH824" s="44"/>
      <c r="AI824" s="45"/>
      <c r="AJ824" s="45"/>
    </row>
    <row r="825">
      <c r="G825" s="42"/>
      <c r="H825" s="42"/>
      <c r="I825" s="42"/>
      <c r="J825" s="42"/>
      <c r="K825" s="42"/>
      <c r="M825" s="46"/>
      <c r="N825" s="46"/>
      <c r="R825" s="36"/>
      <c r="S825" s="30"/>
      <c r="T825" s="41"/>
      <c r="Z825" s="42"/>
      <c r="AA825" s="35"/>
      <c r="AB825" s="35"/>
      <c r="AC825" s="41"/>
      <c r="AE825" s="42"/>
      <c r="AH825" s="44"/>
      <c r="AI825" s="45"/>
      <c r="AJ825" s="45"/>
    </row>
    <row r="826">
      <c r="G826" s="42"/>
      <c r="H826" s="42"/>
      <c r="I826" s="42"/>
      <c r="J826" s="42"/>
      <c r="K826" s="42"/>
      <c r="M826" s="46"/>
      <c r="N826" s="46"/>
      <c r="R826" s="36"/>
      <c r="S826" s="30"/>
      <c r="T826" s="41"/>
      <c r="Z826" s="42"/>
      <c r="AA826" s="35"/>
      <c r="AB826" s="35"/>
      <c r="AC826" s="41"/>
      <c r="AE826" s="42"/>
      <c r="AH826" s="44"/>
      <c r="AI826" s="45"/>
      <c r="AJ826" s="45"/>
    </row>
    <row r="827">
      <c r="G827" s="42"/>
      <c r="H827" s="42"/>
      <c r="I827" s="42"/>
      <c r="J827" s="42"/>
      <c r="K827" s="42"/>
      <c r="M827" s="46"/>
      <c r="N827" s="46"/>
      <c r="R827" s="36"/>
      <c r="S827" s="30"/>
      <c r="T827" s="41"/>
      <c r="Z827" s="42"/>
      <c r="AA827" s="35"/>
      <c r="AB827" s="35"/>
      <c r="AC827" s="41"/>
      <c r="AE827" s="42"/>
      <c r="AH827" s="44"/>
      <c r="AI827" s="45"/>
      <c r="AJ827" s="45"/>
    </row>
    <row r="828">
      <c r="G828" s="42"/>
      <c r="H828" s="42"/>
      <c r="I828" s="42"/>
      <c r="J828" s="42"/>
      <c r="K828" s="42"/>
      <c r="M828" s="46"/>
      <c r="N828" s="46"/>
      <c r="R828" s="36"/>
      <c r="S828" s="30"/>
      <c r="T828" s="41"/>
      <c r="Z828" s="42"/>
      <c r="AA828" s="35"/>
      <c r="AB828" s="35"/>
      <c r="AC828" s="41"/>
      <c r="AE828" s="42"/>
      <c r="AH828" s="44"/>
      <c r="AI828" s="45"/>
      <c r="AJ828" s="45"/>
    </row>
    <row r="829">
      <c r="G829" s="42"/>
      <c r="H829" s="42"/>
      <c r="I829" s="42"/>
      <c r="J829" s="42"/>
      <c r="K829" s="42"/>
      <c r="M829" s="46"/>
      <c r="N829" s="46"/>
      <c r="R829" s="36"/>
      <c r="S829" s="30"/>
      <c r="T829" s="41"/>
      <c r="Z829" s="42"/>
      <c r="AA829" s="35"/>
      <c r="AB829" s="35"/>
      <c r="AC829" s="41"/>
      <c r="AE829" s="42"/>
      <c r="AH829" s="44"/>
      <c r="AI829" s="45"/>
      <c r="AJ829" s="45"/>
    </row>
    <row r="830">
      <c r="G830" s="42"/>
      <c r="H830" s="42"/>
      <c r="I830" s="42"/>
      <c r="J830" s="42"/>
      <c r="K830" s="42"/>
      <c r="M830" s="46"/>
      <c r="N830" s="46"/>
      <c r="R830" s="36"/>
      <c r="S830" s="30"/>
      <c r="T830" s="41"/>
      <c r="Z830" s="42"/>
      <c r="AA830" s="35"/>
      <c r="AB830" s="35"/>
      <c r="AC830" s="41"/>
      <c r="AE830" s="42"/>
      <c r="AH830" s="44"/>
      <c r="AI830" s="45"/>
      <c r="AJ830" s="45"/>
    </row>
    <row r="831">
      <c r="G831" s="42"/>
      <c r="H831" s="42"/>
      <c r="I831" s="42"/>
      <c r="J831" s="42"/>
      <c r="K831" s="42"/>
      <c r="M831" s="46"/>
      <c r="N831" s="46"/>
      <c r="R831" s="36"/>
      <c r="S831" s="30"/>
      <c r="T831" s="41"/>
      <c r="Z831" s="42"/>
      <c r="AA831" s="35"/>
      <c r="AB831" s="35"/>
      <c r="AC831" s="41"/>
      <c r="AE831" s="42"/>
      <c r="AH831" s="44"/>
      <c r="AI831" s="45"/>
      <c r="AJ831" s="45"/>
    </row>
    <row r="832">
      <c r="G832" s="42"/>
      <c r="H832" s="42"/>
      <c r="I832" s="42"/>
      <c r="J832" s="42"/>
      <c r="K832" s="42"/>
      <c r="M832" s="46"/>
      <c r="N832" s="46"/>
      <c r="R832" s="36"/>
      <c r="S832" s="30"/>
      <c r="T832" s="41"/>
      <c r="Z832" s="42"/>
      <c r="AA832" s="35"/>
      <c r="AB832" s="35"/>
      <c r="AC832" s="41"/>
      <c r="AE832" s="42"/>
      <c r="AH832" s="44"/>
      <c r="AI832" s="45"/>
      <c r="AJ832" s="45"/>
    </row>
    <row r="833">
      <c r="G833" s="42"/>
      <c r="H833" s="42"/>
      <c r="I833" s="42"/>
      <c r="J833" s="42"/>
      <c r="K833" s="42"/>
      <c r="M833" s="46"/>
      <c r="N833" s="46"/>
      <c r="R833" s="36"/>
      <c r="S833" s="30"/>
      <c r="T833" s="41"/>
      <c r="Z833" s="42"/>
      <c r="AA833" s="35"/>
      <c r="AB833" s="35"/>
      <c r="AC833" s="41"/>
      <c r="AE833" s="42"/>
      <c r="AH833" s="44"/>
      <c r="AI833" s="45"/>
      <c r="AJ833" s="45"/>
    </row>
    <row r="834">
      <c r="G834" s="42"/>
      <c r="H834" s="42"/>
      <c r="I834" s="42"/>
      <c r="J834" s="42"/>
      <c r="K834" s="42"/>
      <c r="M834" s="46"/>
      <c r="N834" s="46"/>
      <c r="R834" s="36"/>
      <c r="S834" s="30"/>
      <c r="T834" s="41"/>
      <c r="Z834" s="42"/>
      <c r="AA834" s="35"/>
      <c r="AB834" s="35"/>
      <c r="AC834" s="41"/>
      <c r="AE834" s="42"/>
      <c r="AH834" s="44"/>
      <c r="AI834" s="45"/>
      <c r="AJ834" s="45"/>
    </row>
    <row r="835">
      <c r="G835" s="42"/>
      <c r="H835" s="42"/>
      <c r="I835" s="42"/>
      <c r="J835" s="42"/>
      <c r="K835" s="42"/>
      <c r="M835" s="46"/>
      <c r="N835" s="46"/>
      <c r="R835" s="36"/>
      <c r="S835" s="30"/>
      <c r="T835" s="41"/>
      <c r="Z835" s="42"/>
      <c r="AA835" s="35"/>
      <c r="AB835" s="35"/>
      <c r="AC835" s="41"/>
      <c r="AE835" s="42"/>
      <c r="AH835" s="44"/>
      <c r="AI835" s="45"/>
      <c r="AJ835" s="45"/>
    </row>
    <row r="836">
      <c r="G836" s="42"/>
      <c r="H836" s="42"/>
      <c r="I836" s="42"/>
      <c r="J836" s="42"/>
      <c r="K836" s="42"/>
      <c r="M836" s="46"/>
      <c r="N836" s="46"/>
      <c r="R836" s="36"/>
      <c r="S836" s="30"/>
      <c r="T836" s="41"/>
      <c r="Z836" s="42"/>
      <c r="AA836" s="35"/>
      <c r="AB836" s="35"/>
      <c r="AC836" s="41"/>
      <c r="AE836" s="42"/>
      <c r="AH836" s="44"/>
      <c r="AI836" s="45"/>
      <c r="AJ836" s="45"/>
    </row>
    <row r="837">
      <c r="G837" s="42"/>
      <c r="H837" s="42"/>
      <c r="I837" s="42"/>
      <c r="J837" s="42"/>
      <c r="K837" s="42"/>
      <c r="M837" s="46"/>
      <c r="N837" s="46"/>
      <c r="R837" s="36"/>
      <c r="S837" s="30"/>
      <c r="T837" s="41"/>
      <c r="Z837" s="42"/>
      <c r="AA837" s="35"/>
      <c r="AB837" s="35"/>
      <c r="AC837" s="41"/>
      <c r="AE837" s="42"/>
      <c r="AH837" s="44"/>
      <c r="AI837" s="45"/>
      <c r="AJ837" s="45"/>
    </row>
    <row r="838">
      <c r="G838" s="42"/>
      <c r="H838" s="42"/>
      <c r="I838" s="42"/>
      <c r="J838" s="42"/>
      <c r="K838" s="42"/>
      <c r="M838" s="46"/>
      <c r="N838" s="46"/>
      <c r="R838" s="36"/>
      <c r="S838" s="30"/>
      <c r="T838" s="41"/>
      <c r="Z838" s="42"/>
      <c r="AA838" s="35"/>
      <c r="AB838" s="35"/>
      <c r="AC838" s="41"/>
      <c r="AE838" s="42"/>
      <c r="AH838" s="44"/>
      <c r="AI838" s="45"/>
      <c r="AJ838" s="45"/>
    </row>
    <row r="839">
      <c r="G839" s="42"/>
      <c r="H839" s="42"/>
      <c r="I839" s="42"/>
      <c r="J839" s="42"/>
      <c r="K839" s="42"/>
      <c r="M839" s="46"/>
      <c r="N839" s="46"/>
      <c r="R839" s="36"/>
      <c r="S839" s="30"/>
      <c r="T839" s="41"/>
      <c r="Z839" s="42"/>
      <c r="AA839" s="35"/>
      <c r="AB839" s="35"/>
      <c r="AC839" s="41"/>
      <c r="AE839" s="42"/>
      <c r="AH839" s="44"/>
      <c r="AI839" s="45"/>
      <c r="AJ839" s="45"/>
    </row>
    <row r="840">
      <c r="G840" s="42"/>
      <c r="H840" s="42"/>
      <c r="I840" s="42"/>
      <c r="J840" s="42"/>
      <c r="K840" s="42"/>
      <c r="M840" s="46"/>
      <c r="N840" s="46"/>
      <c r="R840" s="36"/>
      <c r="S840" s="30"/>
      <c r="T840" s="41"/>
      <c r="Z840" s="42"/>
      <c r="AA840" s="35"/>
      <c r="AB840" s="35"/>
      <c r="AC840" s="41"/>
      <c r="AE840" s="42"/>
      <c r="AH840" s="44"/>
      <c r="AI840" s="45"/>
      <c r="AJ840" s="45"/>
    </row>
    <row r="841">
      <c r="G841" s="42"/>
      <c r="H841" s="42"/>
      <c r="I841" s="42"/>
      <c r="J841" s="42"/>
      <c r="K841" s="42"/>
      <c r="M841" s="46"/>
      <c r="N841" s="46"/>
      <c r="R841" s="36"/>
      <c r="S841" s="30"/>
      <c r="T841" s="41"/>
      <c r="Z841" s="42"/>
      <c r="AA841" s="35"/>
      <c r="AB841" s="35"/>
      <c r="AC841" s="41"/>
      <c r="AE841" s="42"/>
      <c r="AH841" s="44"/>
      <c r="AI841" s="45"/>
      <c r="AJ841" s="45"/>
    </row>
    <row r="842">
      <c r="G842" s="42"/>
      <c r="H842" s="42"/>
      <c r="I842" s="42"/>
      <c r="J842" s="42"/>
      <c r="K842" s="42"/>
      <c r="M842" s="46"/>
      <c r="N842" s="46"/>
      <c r="R842" s="36"/>
      <c r="S842" s="30"/>
      <c r="T842" s="41"/>
      <c r="Z842" s="42"/>
      <c r="AA842" s="35"/>
      <c r="AB842" s="35"/>
      <c r="AC842" s="41"/>
      <c r="AE842" s="42"/>
      <c r="AH842" s="44"/>
      <c r="AI842" s="45"/>
      <c r="AJ842" s="45"/>
    </row>
    <row r="843">
      <c r="G843" s="42"/>
      <c r="H843" s="42"/>
      <c r="I843" s="42"/>
      <c r="J843" s="42"/>
      <c r="K843" s="42"/>
      <c r="M843" s="46"/>
      <c r="N843" s="46"/>
      <c r="R843" s="36"/>
      <c r="S843" s="30"/>
      <c r="T843" s="41"/>
      <c r="Z843" s="42"/>
      <c r="AA843" s="35"/>
      <c r="AB843" s="35"/>
      <c r="AC843" s="41"/>
      <c r="AE843" s="42"/>
      <c r="AH843" s="44"/>
      <c r="AI843" s="45"/>
      <c r="AJ843" s="45"/>
    </row>
    <row r="844">
      <c r="G844" s="42"/>
      <c r="H844" s="42"/>
      <c r="I844" s="42"/>
      <c r="J844" s="42"/>
      <c r="K844" s="42"/>
      <c r="M844" s="46"/>
      <c r="N844" s="46"/>
      <c r="R844" s="36"/>
      <c r="S844" s="30"/>
      <c r="T844" s="41"/>
      <c r="Z844" s="42"/>
      <c r="AA844" s="35"/>
      <c r="AB844" s="35"/>
      <c r="AC844" s="41"/>
      <c r="AE844" s="42"/>
      <c r="AH844" s="44"/>
      <c r="AI844" s="45"/>
      <c r="AJ844" s="45"/>
    </row>
    <row r="845">
      <c r="G845" s="42"/>
      <c r="H845" s="42"/>
      <c r="I845" s="42"/>
      <c r="J845" s="42"/>
      <c r="K845" s="42"/>
      <c r="M845" s="46"/>
      <c r="N845" s="46"/>
      <c r="R845" s="36"/>
      <c r="S845" s="30"/>
      <c r="T845" s="41"/>
      <c r="Z845" s="42"/>
      <c r="AA845" s="35"/>
      <c r="AB845" s="35"/>
      <c r="AC845" s="41"/>
      <c r="AE845" s="42"/>
      <c r="AH845" s="44"/>
      <c r="AI845" s="45"/>
      <c r="AJ845" s="45"/>
    </row>
    <row r="846">
      <c r="G846" s="42"/>
      <c r="H846" s="42"/>
      <c r="I846" s="42"/>
      <c r="J846" s="42"/>
      <c r="K846" s="42"/>
      <c r="M846" s="46"/>
      <c r="N846" s="46"/>
      <c r="R846" s="36"/>
      <c r="S846" s="30"/>
      <c r="T846" s="41"/>
      <c r="Z846" s="42"/>
      <c r="AA846" s="35"/>
      <c r="AB846" s="35"/>
      <c r="AC846" s="41"/>
      <c r="AE846" s="42"/>
      <c r="AH846" s="44"/>
      <c r="AI846" s="45"/>
      <c r="AJ846" s="45"/>
    </row>
    <row r="847">
      <c r="G847" s="42"/>
      <c r="H847" s="42"/>
      <c r="I847" s="42"/>
      <c r="J847" s="42"/>
      <c r="K847" s="42"/>
      <c r="M847" s="46"/>
      <c r="N847" s="46"/>
      <c r="R847" s="36"/>
      <c r="S847" s="30"/>
      <c r="T847" s="41"/>
      <c r="Z847" s="42"/>
      <c r="AA847" s="35"/>
      <c r="AB847" s="35"/>
      <c r="AC847" s="41"/>
      <c r="AE847" s="42"/>
      <c r="AH847" s="44"/>
      <c r="AI847" s="45"/>
      <c r="AJ847" s="45"/>
    </row>
    <row r="848">
      <c r="G848" s="42"/>
      <c r="H848" s="42"/>
      <c r="I848" s="42"/>
      <c r="J848" s="42"/>
      <c r="K848" s="42"/>
      <c r="M848" s="46"/>
      <c r="N848" s="46"/>
      <c r="R848" s="36"/>
      <c r="S848" s="30"/>
      <c r="T848" s="41"/>
      <c r="Z848" s="42"/>
      <c r="AA848" s="35"/>
      <c r="AB848" s="35"/>
      <c r="AC848" s="41"/>
      <c r="AE848" s="42"/>
      <c r="AH848" s="44"/>
      <c r="AI848" s="45"/>
      <c r="AJ848" s="45"/>
    </row>
    <row r="849">
      <c r="G849" s="42"/>
      <c r="H849" s="42"/>
      <c r="I849" s="42"/>
      <c r="J849" s="42"/>
      <c r="K849" s="42"/>
      <c r="M849" s="46"/>
      <c r="N849" s="46"/>
      <c r="R849" s="36"/>
      <c r="S849" s="30"/>
      <c r="T849" s="41"/>
      <c r="Z849" s="42"/>
      <c r="AA849" s="35"/>
      <c r="AB849" s="35"/>
      <c r="AC849" s="41"/>
      <c r="AE849" s="42"/>
      <c r="AH849" s="44"/>
      <c r="AI849" s="45"/>
      <c r="AJ849" s="45"/>
    </row>
    <row r="850">
      <c r="G850" s="42"/>
      <c r="H850" s="42"/>
      <c r="I850" s="42"/>
      <c r="J850" s="42"/>
      <c r="K850" s="42"/>
      <c r="M850" s="46"/>
      <c r="N850" s="46"/>
      <c r="R850" s="36"/>
      <c r="S850" s="30"/>
      <c r="T850" s="41"/>
      <c r="Z850" s="42"/>
      <c r="AA850" s="35"/>
      <c r="AB850" s="35"/>
      <c r="AC850" s="41"/>
      <c r="AE850" s="42"/>
      <c r="AH850" s="44"/>
      <c r="AI850" s="45"/>
      <c r="AJ850" s="45"/>
    </row>
    <row r="851">
      <c r="G851" s="42"/>
      <c r="H851" s="42"/>
      <c r="I851" s="42"/>
      <c r="J851" s="42"/>
      <c r="K851" s="42"/>
      <c r="M851" s="46"/>
      <c r="N851" s="46"/>
      <c r="R851" s="36"/>
      <c r="S851" s="30"/>
      <c r="T851" s="41"/>
      <c r="Z851" s="42"/>
      <c r="AA851" s="35"/>
      <c r="AB851" s="35"/>
      <c r="AC851" s="41"/>
      <c r="AE851" s="42"/>
      <c r="AH851" s="44"/>
      <c r="AI851" s="45"/>
      <c r="AJ851" s="45"/>
    </row>
    <row r="852">
      <c r="G852" s="42"/>
      <c r="H852" s="42"/>
      <c r="I852" s="42"/>
      <c r="J852" s="42"/>
      <c r="K852" s="42"/>
      <c r="M852" s="46"/>
      <c r="N852" s="46"/>
      <c r="R852" s="36"/>
      <c r="S852" s="30"/>
      <c r="T852" s="41"/>
      <c r="Z852" s="42"/>
      <c r="AA852" s="35"/>
      <c r="AB852" s="35"/>
      <c r="AC852" s="41"/>
      <c r="AE852" s="42"/>
      <c r="AH852" s="44"/>
      <c r="AI852" s="45"/>
      <c r="AJ852" s="45"/>
    </row>
    <row r="853">
      <c r="G853" s="42"/>
      <c r="H853" s="42"/>
      <c r="I853" s="42"/>
      <c r="J853" s="42"/>
      <c r="K853" s="42"/>
      <c r="M853" s="46"/>
      <c r="N853" s="46"/>
      <c r="R853" s="36"/>
      <c r="S853" s="30"/>
      <c r="T853" s="41"/>
      <c r="Z853" s="42"/>
      <c r="AA853" s="35"/>
      <c r="AB853" s="35"/>
      <c r="AC853" s="41"/>
      <c r="AE853" s="42"/>
      <c r="AH853" s="44"/>
      <c r="AI853" s="45"/>
      <c r="AJ853" s="45"/>
    </row>
    <row r="854">
      <c r="G854" s="42"/>
      <c r="H854" s="42"/>
      <c r="I854" s="42"/>
      <c r="J854" s="42"/>
      <c r="K854" s="42"/>
      <c r="M854" s="46"/>
      <c r="N854" s="46"/>
      <c r="R854" s="36"/>
      <c r="S854" s="30"/>
      <c r="T854" s="41"/>
      <c r="Z854" s="42"/>
      <c r="AA854" s="35"/>
      <c r="AB854" s="35"/>
      <c r="AC854" s="41"/>
      <c r="AE854" s="42"/>
      <c r="AH854" s="44"/>
      <c r="AI854" s="45"/>
      <c r="AJ854" s="45"/>
    </row>
    <row r="855">
      <c r="G855" s="42"/>
      <c r="H855" s="42"/>
      <c r="I855" s="42"/>
      <c r="J855" s="42"/>
      <c r="K855" s="42"/>
      <c r="M855" s="46"/>
      <c r="N855" s="46"/>
      <c r="R855" s="36"/>
      <c r="S855" s="30"/>
      <c r="T855" s="41"/>
      <c r="Z855" s="42"/>
      <c r="AA855" s="35"/>
      <c r="AB855" s="35"/>
      <c r="AC855" s="41"/>
      <c r="AE855" s="42"/>
      <c r="AH855" s="44"/>
      <c r="AI855" s="45"/>
      <c r="AJ855" s="45"/>
    </row>
    <row r="856">
      <c r="G856" s="42"/>
      <c r="H856" s="42"/>
      <c r="I856" s="42"/>
      <c r="J856" s="42"/>
      <c r="K856" s="42"/>
      <c r="M856" s="46"/>
      <c r="N856" s="46"/>
      <c r="R856" s="36"/>
      <c r="S856" s="30"/>
      <c r="T856" s="41"/>
      <c r="Z856" s="42"/>
      <c r="AA856" s="35"/>
      <c r="AB856" s="35"/>
      <c r="AC856" s="41"/>
      <c r="AE856" s="42"/>
      <c r="AH856" s="44"/>
      <c r="AI856" s="45"/>
      <c r="AJ856" s="45"/>
    </row>
    <row r="857">
      <c r="G857" s="42"/>
      <c r="H857" s="42"/>
      <c r="I857" s="42"/>
      <c r="J857" s="42"/>
      <c r="K857" s="42"/>
      <c r="M857" s="46"/>
      <c r="N857" s="46"/>
      <c r="R857" s="36"/>
      <c r="S857" s="30"/>
      <c r="T857" s="41"/>
      <c r="Z857" s="42"/>
      <c r="AA857" s="35"/>
      <c r="AB857" s="35"/>
      <c r="AC857" s="41"/>
      <c r="AE857" s="42"/>
      <c r="AH857" s="44"/>
      <c r="AI857" s="45"/>
      <c r="AJ857" s="45"/>
    </row>
    <row r="858">
      <c r="G858" s="42"/>
      <c r="H858" s="42"/>
      <c r="I858" s="42"/>
      <c r="J858" s="42"/>
      <c r="K858" s="42"/>
      <c r="M858" s="46"/>
      <c r="N858" s="46"/>
      <c r="R858" s="36"/>
      <c r="S858" s="30"/>
      <c r="T858" s="41"/>
      <c r="Z858" s="42"/>
      <c r="AA858" s="35"/>
      <c r="AB858" s="35"/>
      <c r="AC858" s="41"/>
      <c r="AE858" s="42"/>
      <c r="AH858" s="44"/>
      <c r="AI858" s="45"/>
      <c r="AJ858" s="45"/>
    </row>
    <row r="859">
      <c r="G859" s="42"/>
      <c r="H859" s="42"/>
      <c r="I859" s="42"/>
      <c r="J859" s="42"/>
      <c r="K859" s="42"/>
      <c r="M859" s="46"/>
      <c r="N859" s="46"/>
      <c r="R859" s="36"/>
      <c r="S859" s="30"/>
      <c r="T859" s="41"/>
      <c r="Z859" s="42"/>
      <c r="AA859" s="35"/>
      <c r="AB859" s="35"/>
      <c r="AC859" s="41"/>
      <c r="AE859" s="42"/>
      <c r="AH859" s="44"/>
      <c r="AI859" s="45"/>
      <c r="AJ859" s="45"/>
    </row>
    <row r="860">
      <c r="G860" s="42"/>
      <c r="H860" s="42"/>
      <c r="I860" s="42"/>
      <c r="J860" s="42"/>
      <c r="K860" s="42"/>
      <c r="M860" s="46"/>
      <c r="N860" s="46"/>
      <c r="R860" s="36"/>
      <c r="S860" s="30"/>
      <c r="T860" s="41"/>
      <c r="Z860" s="42"/>
      <c r="AA860" s="35"/>
      <c r="AB860" s="35"/>
      <c r="AC860" s="41"/>
      <c r="AE860" s="42"/>
      <c r="AH860" s="44"/>
      <c r="AI860" s="45"/>
      <c r="AJ860" s="45"/>
    </row>
    <row r="861">
      <c r="G861" s="42"/>
      <c r="H861" s="42"/>
      <c r="I861" s="42"/>
      <c r="J861" s="42"/>
      <c r="K861" s="42"/>
      <c r="M861" s="46"/>
      <c r="N861" s="46"/>
      <c r="R861" s="36"/>
      <c r="S861" s="30"/>
      <c r="T861" s="41"/>
      <c r="Z861" s="42"/>
      <c r="AA861" s="35"/>
      <c r="AB861" s="35"/>
      <c r="AC861" s="41"/>
      <c r="AE861" s="42"/>
      <c r="AH861" s="44"/>
      <c r="AI861" s="45"/>
      <c r="AJ861" s="45"/>
    </row>
    <row r="862">
      <c r="G862" s="42"/>
      <c r="H862" s="42"/>
      <c r="I862" s="42"/>
      <c r="J862" s="42"/>
      <c r="K862" s="42"/>
      <c r="M862" s="46"/>
      <c r="N862" s="46"/>
      <c r="R862" s="36"/>
      <c r="S862" s="30"/>
      <c r="T862" s="41"/>
      <c r="Z862" s="42"/>
      <c r="AA862" s="35"/>
      <c r="AB862" s="35"/>
      <c r="AC862" s="41"/>
      <c r="AE862" s="42"/>
      <c r="AH862" s="44"/>
      <c r="AI862" s="45"/>
      <c r="AJ862" s="45"/>
    </row>
    <row r="863">
      <c r="G863" s="42"/>
      <c r="H863" s="42"/>
      <c r="I863" s="42"/>
      <c r="J863" s="42"/>
      <c r="K863" s="42"/>
      <c r="M863" s="46"/>
      <c r="N863" s="46"/>
      <c r="R863" s="36"/>
      <c r="S863" s="30"/>
      <c r="T863" s="41"/>
      <c r="Z863" s="42"/>
      <c r="AA863" s="35"/>
      <c r="AB863" s="35"/>
      <c r="AC863" s="41"/>
      <c r="AE863" s="42"/>
      <c r="AH863" s="44"/>
      <c r="AI863" s="45"/>
      <c r="AJ863" s="45"/>
    </row>
    <row r="864">
      <c r="G864" s="42"/>
      <c r="H864" s="42"/>
      <c r="I864" s="42"/>
      <c r="J864" s="42"/>
      <c r="K864" s="42"/>
      <c r="M864" s="46"/>
      <c r="N864" s="46"/>
      <c r="R864" s="36"/>
      <c r="S864" s="30"/>
      <c r="T864" s="41"/>
      <c r="Z864" s="42"/>
      <c r="AA864" s="35"/>
      <c r="AB864" s="35"/>
      <c r="AC864" s="41"/>
      <c r="AE864" s="42"/>
      <c r="AH864" s="44"/>
      <c r="AI864" s="45"/>
      <c r="AJ864" s="45"/>
    </row>
    <row r="865">
      <c r="G865" s="42"/>
      <c r="H865" s="42"/>
      <c r="I865" s="42"/>
      <c r="J865" s="42"/>
      <c r="K865" s="42"/>
      <c r="M865" s="46"/>
      <c r="N865" s="46"/>
      <c r="R865" s="36"/>
      <c r="S865" s="30"/>
      <c r="T865" s="41"/>
      <c r="Z865" s="42"/>
      <c r="AA865" s="35"/>
      <c r="AB865" s="35"/>
      <c r="AC865" s="41"/>
      <c r="AE865" s="42"/>
      <c r="AH865" s="44"/>
      <c r="AI865" s="45"/>
      <c r="AJ865" s="45"/>
    </row>
    <row r="866">
      <c r="G866" s="42"/>
      <c r="H866" s="42"/>
      <c r="I866" s="42"/>
      <c r="J866" s="42"/>
      <c r="K866" s="42"/>
      <c r="M866" s="46"/>
      <c r="N866" s="46"/>
      <c r="R866" s="36"/>
      <c r="S866" s="30"/>
      <c r="T866" s="41"/>
      <c r="Z866" s="42"/>
      <c r="AA866" s="35"/>
      <c r="AB866" s="35"/>
      <c r="AC866" s="41"/>
      <c r="AE866" s="42"/>
      <c r="AH866" s="44"/>
      <c r="AI866" s="45"/>
      <c r="AJ866" s="45"/>
    </row>
    <row r="867">
      <c r="G867" s="42"/>
      <c r="H867" s="42"/>
      <c r="I867" s="42"/>
      <c r="J867" s="42"/>
      <c r="K867" s="42"/>
      <c r="M867" s="46"/>
      <c r="N867" s="46"/>
      <c r="R867" s="36"/>
      <c r="S867" s="30"/>
      <c r="T867" s="41"/>
      <c r="Z867" s="42"/>
      <c r="AA867" s="35"/>
      <c r="AB867" s="35"/>
      <c r="AC867" s="41"/>
      <c r="AE867" s="42"/>
      <c r="AH867" s="44"/>
      <c r="AI867" s="45"/>
      <c r="AJ867" s="45"/>
    </row>
    <row r="868">
      <c r="G868" s="42"/>
      <c r="H868" s="42"/>
      <c r="I868" s="42"/>
      <c r="J868" s="42"/>
      <c r="K868" s="42"/>
      <c r="M868" s="46"/>
      <c r="N868" s="46"/>
      <c r="R868" s="36"/>
      <c r="S868" s="30"/>
      <c r="T868" s="41"/>
      <c r="Z868" s="42"/>
      <c r="AA868" s="35"/>
      <c r="AB868" s="35"/>
      <c r="AC868" s="41"/>
      <c r="AE868" s="42"/>
      <c r="AH868" s="44"/>
      <c r="AI868" s="45"/>
      <c r="AJ868" s="45"/>
    </row>
    <row r="869">
      <c r="G869" s="42"/>
      <c r="H869" s="42"/>
      <c r="I869" s="42"/>
      <c r="J869" s="42"/>
      <c r="K869" s="42"/>
      <c r="M869" s="46"/>
      <c r="N869" s="46"/>
      <c r="R869" s="36"/>
      <c r="S869" s="30"/>
      <c r="T869" s="41"/>
      <c r="Z869" s="42"/>
      <c r="AA869" s="35"/>
      <c r="AB869" s="35"/>
      <c r="AC869" s="41"/>
      <c r="AE869" s="42"/>
      <c r="AH869" s="44"/>
      <c r="AI869" s="45"/>
      <c r="AJ869" s="45"/>
    </row>
    <row r="870">
      <c r="G870" s="42"/>
      <c r="H870" s="42"/>
      <c r="I870" s="42"/>
      <c r="J870" s="42"/>
      <c r="K870" s="42"/>
      <c r="M870" s="46"/>
      <c r="N870" s="46"/>
      <c r="R870" s="36"/>
      <c r="S870" s="30"/>
      <c r="T870" s="41"/>
      <c r="Z870" s="42"/>
      <c r="AA870" s="35"/>
      <c r="AB870" s="35"/>
      <c r="AC870" s="41"/>
      <c r="AE870" s="42"/>
      <c r="AH870" s="44"/>
      <c r="AI870" s="45"/>
      <c r="AJ870" s="45"/>
    </row>
    <row r="871">
      <c r="G871" s="42"/>
      <c r="H871" s="42"/>
      <c r="I871" s="42"/>
      <c r="J871" s="42"/>
      <c r="K871" s="42"/>
      <c r="M871" s="46"/>
      <c r="N871" s="46"/>
      <c r="R871" s="36"/>
      <c r="S871" s="30"/>
      <c r="T871" s="41"/>
      <c r="Z871" s="42"/>
      <c r="AA871" s="35"/>
      <c r="AB871" s="35"/>
      <c r="AC871" s="41"/>
      <c r="AE871" s="42"/>
      <c r="AH871" s="44"/>
      <c r="AI871" s="45"/>
      <c r="AJ871" s="45"/>
    </row>
    <row r="872">
      <c r="G872" s="42"/>
      <c r="H872" s="42"/>
      <c r="I872" s="42"/>
      <c r="J872" s="42"/>
      <c r="K872" s="42"/>
      <c r="M872" s="46"/>
      <c r="N872" s="46"/>
      <c r="R872" s="36"/>
      <c r="S872" s="30"/>
      <c r="T872" s="41"/>
      <c r="Z872" s="42"/>
      <c r="AA872" s="35"/>
      <c r="AB872" s="35"/>
      <c r="AC872" s="41"/>
      <c r="AE872" s="42"/>
      <c r="AH872" s="44"/>
      <c r="AI872" s="45"/>
      <c r="AJ872" s="45"/>
    </row>
    <row r="873">
      <c r="G873" s="42"/>
      <c r="H873" s="42"/>
      <c r="I873" s="42"/>
      <c r="J873" s="42"/>
      <c r="K873" s="42"/>
      <c r="M873" s="46"/>
      <c r="N873" s="46"/>
      <c r="R873" s="36"/>
      <c r="S873" s="30"/>
      <c r="T873" s="41"/>
      <c r="Z873" s="42"/>
      <c r="AA873" s="35"/>
      <c r="AB873" s="35"/>
      <c r="AC873" s="41"/>
      <c r="AE873" s="42"/>
      <c r="AH873" s="44"/>
      <c r="AI873" s="45"/>
      <c r="AJ873" s="45"/>
    </row>
    <row r="874">
      <c r="G874" s="42"/>
      <c r="H874" s="42"/>
      <c r="I874" s="42"/>
      <c r="J874" s="42"/>
      <c r="K874" s="42"/>
      <c r="M874" s="46"/>
      <c r="N874" s="46"/>
      <c r="R874" s="36"/>
      <c r="S874" s="30"/>
      <c r="T874" s="41"/>
      <c r="Z874" s="42"/>
      <c r="AA874" s="35"/>
      <c r="AB874" s="35"/>
      <c r="AC874" s="41"/>
      <c r="AE874" s="42"/>
      <c r="AH874" s="44"/>
      <c r="AI874" s="45"/>
      <c r="AJ874" s="45"/>
    </row>
    <row r="875">
      <c r="G875" s="42"/>
      <c r="H875" s="42"/>
      <c r="I875" s="42"/>
      <c r="J875" s="42"/>
      <c r="K875" s="42"/>
      <c r="M875" s="46"/>
      <c r="N875" s="46"/>
      <c r="R875" s="36"/>
      <c r="S875" s="30"/>
      <c r="T875" s="41"/>
      <c r="Z875" s="42"/>
      <c r="AA875" s="35"/>
      <c r="AB875" s="35"/>
      <c r="AC875" s="41"/>
      <c r="AE875" s="42"/>
      <c r="AH875" s="44"/>
      <c r="AI875" s="45"/>
      <c r="AJ875" s="45"/>
    </row>
    <row r="876">
      <c r="G876" s="42"/>
      <c r="H876" s="42"/>
      <c r="I876" s="42"/>
      <c r="J876" s="42"/>
      <c r="K876" s="42"/>
      <c r="M876" s="46"/>
      <c r="N876" s="46"/>
      <c r="R876" s="36"/>
      <c r="S876" s="30"/>
      <c r="T876" s="41"/>
      <c r="Z876" s="42"/>
      <c r="AA876" s="35"/>
      <c r="AB876" s="35"/>
      <c r="AC876" s="41"/>
      <c r="AE876" s="42"/>
      <c r="AH876" s="44"/>
      <c r="AI876" s="45"/>
      <c r="AJ876" s="45"/>
    </row>
    <row r="877">
      <c r="G877" s="42"/>
      <c r="H877" s="42"/>
      <c r="I877" s="42"/>
      <c r="J877" s="42"/>
      <c r="K877" s="42"/>
      <c r="M877" s="46"/>
      <c r="N877" s="46"/>
      <c r="R877" s="36"/>
      <c r="S877" s="30"/>
      <c r="T877" s="41"/>
      <c r="Z877" s="42"/>
      <c r="AA877" s="35"/>
      <c r="AB877" s="35"/>
      <c r="AC877" s="41"/>
      <c r="AE877" s="42"/>
      <c r="AH877" s="44"/>
      <c r="AI877" s="45"/>
      <c r="AJ877" s="45"/>
    </row>
    <row r="878">
      <c r="G878" s="42"/>
      <c r="H878" s="42"/>
      <c r="I878" s="42"/>
      <c r="J878" s="42"/>
      <c r="K878" s="42"/>
      <c r="M878" s="46"/>
      <c r="N878" s="46"/>
      <c r="R878" s="36"/>
      <c r="S878" s="30"/>
      <c r="T878" s="41"/>
      <c r="Z878" s="42"/>
      <c r="AA878" s="35"/>
      <c r="AB878" s="35"/>
      <c r="AC878" s="41"/>
      <c r="AE878" s="42"/>
      <c r="AH878" s="44"/>
      <c r="AI878" s="45"/>
      <c r="AJ878" s="45"/>
    </row>
    <row r="879">
      <c r="G879" s="42"/>
      <c r="H879" s="42"/>
      <c r="I879" s="42"/>
      <c r="J879" s="42"/>
      <c r="K879" s="42"/>
      <c r="M879" s="46"/>
      <c r="N879" s="46"/>
      <c r="R879" s="36"/>
      <c r="S879" s="30"/>
      <c r="T879" s="41"/>
      <c r="Z879" s="42"/>
      <c r="AA879" s="35"/>
      <c r="AB879" s="35"/>
      <c r="AC879" s="41"/>
      <c r="AE879" s="42"/>
      <c r="AH879" s="44"/>
      <c r="AI879" s="45"/>
      <c r="AJ879" s="45"/>
    </row>
    <row r="880">
      <c r="G880" s="42"/>
      <c r="H880" s="42"/>
      <c r="I880" s="42"/>
      <c r="J880" s="42"/>
      <c r="K880" s="42"/>
      <c r="M880" s="46"/>
      <c r="N880" s="46"/>
      <c r="R880" s="36"/>
      <c r="S880" s="30"/>
      <c r="T880" s="41"/>
      <c r="Z880" s="42"/>
      <c r="AA880" s="35"/>
      <c r="AB880" s="35"/>
      <c r="AC880" s="41"/>
      <c r="AE880" s="42"/>
      <c r="AH880" s="44"/>
      <c r="AI880" s="45"/>
      <c r="AJ880" s="45"/>
    </row>
    <row r="881">
      <c r="G881" s="42"/>
      <c r="H881" s="42"/>
      <c r="I881" s="42"/>
      <c r="J881" s="42"/>
      <c r="K881" s="42"/>
      <c r="M881" s="46"/>
      <c r="N881" s="46"/>
      <c r="R881" s="36"/>
      <c r="S881" s="30"/>
      <c r="T881" s="41"/>
      <c r="Z881" s="42"/>
      <c r="AA881" s="35"/>
      <c r="AB881" s="35"/>
      <c r="AC881" s="41"/>
      <c r="AE881" s="42"/>
      <c r="AH881" s="44"/>
      <c r="AI881" s="45"/>
      <c r="AJ881" s="45"/>
    </row>
    <row r="882">
      <c r="G882" s="42"/>
      <c r="H882" s="42"/>
      <c r="I882" s="42"/>
      <c r="J882" s="42"/>
      <c r="K882" s="42"/>
      <c r="M882" s="46"/>
      <c r="N882" s="46"/>
      <c r="R882" s="36"/>
      <c r="S882" s="30"/>
      <c r="T882" s="41"/>
      <c r="Z882" s="42"/>
      <c r="AA882" s="35"/>
      <c r="AB882" s="35"/>
      <c r="AC882" s="41"/>
      <c r="AE882" s="42"/>
      <c r="AH882" s="44"/>
      <c r="AI882" s="45"/>
      <c r="AJ882" s="45"/>
    </row>
    <row r="883">
      <c r="G883" s="42"/>
      <c r="H883" s="42"/>
      <c r="I883" s="42"/>
      <c r="J883" s="42"/>
      <c r="K883" s="42"/>
      <c r="M883" s="46"/>
      <c r="N883" s="46"/>
      <c r="R883" s="36"/>
      <c r="S883" s="30"/>
      <c r="T883" s="41"/>
      <c r="Z883" s="42"/>
      <c r="AA883" s="35"/>
      <c r="AB883" s="35"/>
      <c r="AC883" s="41"/>
      <c r="AE883" s="42"/>
      <c r="AH883" s="44"/>
      <c r="AI883" s="45"/>
      <c r="AJ883" s="45"/>
    </row>
    <row r="884">
      <c r="G884" s="42"/>
      <c r="H884" s="42"/>
      <c r="I884" s="42"/>
      <c r="J884" s="42"/>
      <c r="K884" s="42"/>
      <c r="M884" s="46"/>
      <c r="N884" s="46"/>
      <c r="R884" s="36"/>
      <c r="S884" s="30"/>
      <c r="T884" s="41"/>
      <c r="Z884" s="42"/>
      <c r="AA884" s="35"/>
      <c r="AB884" s="35"/>
      <c r="AC884" s="41"/>
      <c r="AE884" s="42"/>
      <c r="AH884" s="44"/>
      <c r="AI884" s="45"/>
      <c r="AJ884" s="45"/>
    </row>
    <row r="885">
      <c r="G885" s="42"/>
      <c r="H885" s="42"/>
      <c r="I885" s="42"/>
      <c r="J885" s="42"/>
      <c r="K885" s="42"/>
      <c r="M885" s="46"/>
      <c r="N885" s="46"/>
      <c r="R885" s="36"/>
      <c r="S885" s="30"/>
      <c r="T885" s="41"/>
      <c r="Z885" s="42"/>
      <c r="AA885" s="35"/>
      <c r="AB885" s="35"/>
      <c r="AC885" s="41"/>
      <c r="AE885" s="42"/>
      <c r="AH885" s="44"/>
      <c r="AI885" s="45"/>
      <c r="AJ885" s="45"/>
    </row>
    <row r="886">
      <c r="G886" s="42"/>
      <c r="H886" s="42"/>
      <c r="I886" s="42"/>
      <c r="J886" s="42"/>
      <c r="K886" s="42"/>
      <c r="M886" s="46"/>
      <c r="N886" s="46"/>
      <c r="R886" s="36"/>
      <c r="S886" s="30"/>
      <c r="T886" s="41"/>
      <c r="Z886" s="42"/>
      <c r="AA886" s="35"/>
      <c r="AB886" s="35"/>
      <c r="AC886" s="41"/>
      <c r="AE886" s="42"/>
      <c r="AH886" s="44"/>
      <c r="AI886" s="45"/>
      <c r="AJ886" s="45"/>
    </row>
    <row r="887">
      <c r="G887" s="42"/>
      <c r="H887" s="42"/>
      <c r="I887" s="42"/>
      <c r="J887" s="42"/>
      <c r="K887" s="42"/>
      <c r="M887" s="46"/>
      <c r="N887" s="46"/>
      <c r="R887" s="36"/>
      <c r="S887" s="30"/>
      <c r="T887" s="41"/>
      <c r="Z887" s="42"/>
      <c r="AA887" s="35"/>
      <c r="AB887" s="35"/>
      <c r="AC887" s="41"/>
      <c r="AE887" s="42"/>
      <c r="AH887" s="44"/>
      <c r="AI887" s="45"/>
      <c r="AJ887" s="45"/>
    </row>
    <row r="888">
      <c r="G888" s="42"/>
      <c r="H888" s="42"/>
      <c r="I888" s="42"/>
      <c r="J888" s="42"/>
      <c r="K888" s="42"/>
      <c r="M888" s="46"/>
      <c r="N888" s="46"/>
      <c r="R888" s="36"/>
      <c r="S888" s="30"/>
      <c r="T888" s="41"/>
      <c r="Z888" s="42"/>
      <c r="AA888" s="35"/>
      <c r="AB888" s="35"/>
      <c r="AC888" s="41"/>
      <c r="AE888" s="42"/>
      <c r="AH888" s="44"/>
      <c r="AI888" s="45"/>
      <c r="AJ888" s="45"/>
    </row>
    <row r="889">
      <c r="G889" s="42"/>
      <c r="H889" s="42"/>
      <c r="I889" s="42"/>
      <c r="J889" s="42"/>
      <c r="K889" s="42"/>
      <c r="M889" s="46"/>
      <c r="N889" s="46"/>
      <c r="R889" s="36"/>
      <c r="S889" s="30"/>
      <c r="T889" s="41"/>
      <c r="Z889" s="42"/>
      <c r="AA889" s="35"/>
      <c r="AB889" s="35"/>
      <c r="AC889" s="41"/>
      <c r="AE889" s="42"/>
      <c r="AH889" s="44"/>
      <c r="AI889" s="45"/>
      <c r="AJ889" s="45"/>
    </row>
    <row r="890">
      <c r="G890" s="42"/>
      <c r="H890" s="42"/>
      <c r="I890" s="42"/>
      <c r="J890" s="42"/>
      <c r="K890" s="42"/>
      <c r="M890" s="46"/>
      <c r="N890" s="46"/>
      <c r="R890" s="36"/>
      <c r="S890" s="30"/>
      <c r="T890" s="41"/>
      <c r="Z890" s="42"/>
      <c r="AA890" s="35"/>
      <c r="AB890" s="35"/>
      <c r="AC890" s="41"/>
      <c r="AE890" s="42"/>
      <c r="AH890" s="44"/>
      <c r="AI890" s="45"/>
      <c r="AJ890" s="45"/>
    </row>
    <row r="891">
      <c r="G891" s="42"/>
      <c r="H891" s="42"/>
      <c r="I891" s="42"/>
      <c r="J891" s="42"/>
      <c r="K891" s="42"/>
      <c r="M891" s="46"/>
      <c r="N891" s="46"/>
      <c r="R891" s="36"/>
      <c r="S891" s="30"/>
      <c r="T891" s="41"/>
      <c r="Z891" s="42"/>
      <c r="AA891" s="35"/>
      <c r="AB891" s="35"/>
      <c r="AC891" s="41"/>
      <c r="AE891" s="42"/>
      <c r="AH891" s="44"/>
      <c r="AI891" s="45"/>
      <c r="AJ891" s="45"/>
    </row>
    <row r="892">
      <c r="G892" s="42"/>
      <c r="H892" s="42"/>
      <c r="I892" s="42"/>
      <c r="J892" s="42"/>
      <c r="K892" s="42"/>
      <c r="M892" s="46"/>
      <c r="N892" s="46"/>
      <c r="R892" s="36"/>
      <c r="S892" s="30"/>
      <c r="T892" s="41"/>
      <c r="Z892" s="42"/>
      <c r="AA892" s="35"/>
      <c r="AB892" s="35"/>
      <c r="AC892" s="41"/>
      <c r="AE892" s="42"/>
      <c r="AH892" s="44"/>
      <c r="AI892" s="45"/>
      <c r="AJ892" s="45"/>
    </row>
    <row r="893">
      <c r="G893" s="42"/>
      <c r="H893" s="42"/>
      <c r="I893" s="42"/>
      <c r="J893" s="42"/>
      <c r="K893" s="42"/>
      <c r="M893" s="46"/>
      <c r="N893" s="46"/>
      <c r="R893" s="36"/>
      <c r="S893" s="30"/>
      <c r="T893" s="41"/>
      <c r="Z893" s="42"/>
      <c r="AA893" s="35"/>
      <c r="AB893" s="35"/>
      <c r="AC893" s="41"/>
      <c r="AE893" s="42"/>
      <c r="AH893" s="44"/>
      <c r="AI893" s="45"/>
      <c r="AJ893" s="45"/>
    </row>
    <row r="894">
      <c r="G894" s="42"/>
      <c r="H894" s="42"/>
      <c r="I894" s="42"/>
      <c r="J894" s="42"/>
      <c r="K894" s="42"/>
      <c r="M894" s="46"/>
      <c r="N894" s="46"/>
      <c r="R894" s="36"/>
      <c r="S894" s="30"/>
      <c r="T894" s="41"/>
      <c r="Z894" s="42"/>
      <c r="AA894" s="35"/>
      <c r="AB894" s="35"/>
      <c r="AC894" s="41"/>
      <c r="AE894" s="42"/>
      <c r="AH894" s="44"/>
      <c r="AI894" s="45"/>
      <c r="AJ894" s="45"/>
    </row>
    <row r="895">
      <c r="G895" s="42"/>
      <c r="H895" s="42"/>
      <c r="I895" s="42"/>
      <c r="J895" s="42"/>
      <c r="K895" s="42"/>
      <c r="M895" s="46"/>
      <c r="N895" s="46"/>
      <c r="R895" s="36"/>
      <c r="S895" s="30"/>
      <c r="T895" s="41"/>
      <c r="Z895" s="42"/>
      <c r="AA895" s="35"/>
      <c r="AB895" s="35"/>
      <c r="AC895" s="41"/>
      <c r="AE895" s="42"/>
      <c r="AH895" s="44"/>
      <c r="AI895" s="45"/>
      <c r="AJ895" s="45"/>
    </row>
    <row r="896">
      <c r="G896" s="42"/>
      <c r="H896" s="42"/>
      <c r="I896" s="42"/>
      <c r="J896" s="42"/>
      <c r="K896" s="42"/>
      <c r="M896" s="46"/>
      <c r="N896" s="46"/>
      <c r="R896" s="36"/>
      <c r="S896" s="30"/>
      <c r="T896" s="41"/>
      <c r="Z896" s="42"/>
      <c r="AA896" s="35"/>
      <c r="AB896" s="35"/>
      <c r="AC896" s="41"/>
      <c r="AE896" s="42"/>
      <c r="AH896" s="44"/>
      <c r="AI896" s="45"/>
      <c r="AJ896" s="45"/>
    </row>
    <row r="897">
      <c r="G897" s="42"/>
      <c r="H897" s="42"/>
      <c r="I897" s="42"/>
      <c r="J897" s="42"/>
      <c r="K897" s="42"/>
      <c r="M897" s="46"/>
      <c r="N897" s="46"/>
      <c r="R897" s="36"/>
      <c r="S897" s="30"/>
      <c r="T897" s="41"/>
      <c r="Z897" s="42"/>
      <c r="AA897" s="35"/>
      <c r="AB897" s="35"/>
      <c r="AC897" s="41"/>
      <c r="AE897" s="42"/>
      <c r="AH897" s="44"/>
      <c r="AI897" s="45"/>
      <c r="AJ897" s="45"/>
    </row>
    <row r="898">
      <c r="G898" s="42"/>
      <c r="H898" s="42"/>
      <c r="I898" s="42"/>
      <c r="J898" s="42"/>
      <c r="K898" s="42"/>
      <c r="M898" s="46"/>
      <c r="N898" s="46"/>
      <c r="R898" s="36"/>
      <c r="S898" s="30"/>
      <c r="T898" s="41"/>
      <c r="Z898" s="42"/>
      <c r="AA898" s="35"/>
      <c r="AB898" s="35"/>
      <c r="AC898" s="41"/>
      <c r="AE898" s="42"/>
      <c r="AH898" s="44"/>
      <c r="AI898" s="45"/>
      <c r="AJ898" s="45"/>
    </row>
    <row r="899">
      <c r="G899" s="42"/>
      <c r="H899" s="42"/>
      <c r="I899" s="42"/>
      <c r="J899" s="42"/>
      <c r="K899" s="42"/>
      <c r="M899" s="46"/>
      <c r="N899" s="46"/>
      <c r="R899" s="36"/>
      <c r="S899" s="30"/>
      <c r="T899" s="41"/>
      <c r="Z899" s="42"/>
      <c r="AA899" s="35"/>
      <c r="AB899" s="35"/>
      <c r="AC899" s="41"/>
      <c r="AE899" s="42"/>
      <c r="AH899" s="44"/>
      <c r="AI899" s="45"/>
      <c r="AJ899" s="45"/>
    </row>
    <row r="900">
      <c r="G900" s="42"/>
      <c r="H900" s="42"/>
      <c r="I900" s="42"/>
      <c r="J900" s="42"/>
      <c r="K900" s="42"/>
      <c r="M900" s="46"/>
      <c r="N900" s="46"/>
      <c r="R900" s="36"/>
      <c r="S900" s="30"/>
      <c r="T900" s="41"/>
      <c r="Z900" s="42"/>
      <c r="AA900" s="35"/>
      <c r="AB900" s="35"/>
      <c r="AC900" s="41"/>
      <c r="AE900" s="42"/>
      <c r="AH900" s="44"/>
      <c r="AI900" s="45"/>
      <c r="AJ900" s="45"/>
    </row>
    <row r="901">
      <c r="G901" s="42"/>
      <c r="H901" s="42"/>
      <c r="I901" s="42"/>
      <c r="J901" s="42"/>
      <c r="K901" s="42"/>
      <c r="M901" s="46"/>
      <c r="N901" s="46"/>
      <c r="R901" s="36"/>
      <c r="S901" s="30"/>
      <c r="T901" s="41"/>
      <c r="Z901" s="42"/>
      <c r="AA901" s="35"/>
      <c r="AB901" s="35"/>
      <c r="AC901" s="41"/>
      <c r="AE901" s="42"/>
      <c r="AH901" s="44"/>
      <c r="AI901" s="45"/>
      <c r="AJ901" s="45"/>
    </row>
    <row r="902">
      <c r="G902" s="42"/>
      <c r="H902" s="42"/>
      <c r="I902" s="42"/>
      <c r="J902" s="42"/>
      <c r="K902" s="42"/>
      <c r="M902" s="46"/>
      <c r="N902" s="46"/>
      <c r="R902" s="36"/>
      <c r="S902" s="30"/>
      <c r="T902" s="41"/>
      <c r="Z902" s="42"/>
      <c r="AA902" s="35"/>
      <c r="AB902" s="35"/>
      <c r="AC902" s="41"/>
      <c r="AE902" s="42"/>
      <c r="AH902" s="44"/>
      <c r="AI902" s="45"/>
      <c r="AJ902" s="45"/>
    </row>
    <row r="903">
      <c r="G903" s="42"/>
      <c r="H903" s="42"/>
      <c r="I903" s="42"/>
      <c r="J903" s="42"/>
      <c r="K903" s="42"/>
      <c r="M903" s="46"/>
      <c r="N903" s="46"/>
      <c r="R903" s="36"/>
      <c r="S903" s="30"/>
      <c r="T903" s="41"/>
      <c r="Z903" s="42"/>
      <c r="AA903" s="35"/>
      <c r="AB903" s="35"/>
      <c r="AC903" s="41"/>
      <c r="AE903" s="42"/>
      <c r="AH903" s="44"/>
      <c r="AI903" s="45"/>
      <c r="AJ903" s="45"/>
    </row>
    <row r="904">
      <c r="G904" s="42"/>
      <c r="H904" s="42"/>
      <c r="I904" s="42"/>
      <c r="J904" s="42"/>
      <c r="K904" s="42"/>
      <c r="M904" s="46"/>
      <c r="N904" s="46"/>
      <c r="R904" s="36"/>
      <c r="S904" s="30"/>
      <c r="T904" s="41"/>
      <c r="Z904" s="42"/>
      <c r="AA904" s="35"/>
      <c r="AB904" s="35"/>
      <c r="AC904" s="41"/>
      <c r="AE904" s="42"/>
      <c r="AH904" s="44"/>
      <c r="AI904" s="45"/>
      <c r="AJ904" s="45"/>
    </row>
    <row r="905">
      <c r="G905" s="42"/>
      <c r="H905" s="42"/>
      <c r="I905" s="42"/>
      <c r="J905" s="42"/>
      <c r="K905" s="42"/>
      <c r="M905" s="46"/>
      <c r="N905" s="46"/>
      <c r="R905" s="36"/>
      <c r="S905" s="30"/>
      <c r="T905" s="41"/>
      <c r="Z905" s="42"/>
      <c r="AA905" s="35"/>
      <c r="AB905" s="35"/>
      <c r="AC905" s="41"/>
      <c r="AE905" s="42"/>
      <c r="AH905" s="44"/>
      <c r="AI905" s="45"/>
      <c r="AJ905" s="45"/>
    </row>
    <row r="906">
      <c r="G906" s="42"/>
      <c r="H906" s="42"/>
      <c r="I906" s="42"/>
      <c r="J906" s="42"/>
      <c r="K906" s="42"/>
      <c r="M906" s="46"/>
      <c r="N906" s="46"/>
      <c r="R906" s="36"/>
      <c r="S906" s="30"/>
      <c r="T906" s="41"/>
      <c r="Z906" s="42"/>
      <c r="AA906" s="35"/>
      <c r="AB906" s="35"/>
      <c r="AC906" s="41"/>
      <c r="AE906" s="42"/>
      <c r="AH906" s="44"/>
      <c r="AI906" s="45"/>
      <c r="AJ906" s="45"/>
    </row>
    <row r="907">
      <c r="G907" s="42"/>
      <c r="H907" s="42"/>
      <c r="I907" s="42"/>
      <c r="J907" s="42"/>
      <c r="K907" s="42"/>
      <c r="M907" s="46"/>
      <c r="N907" s="46"/>
      <c r="R907" s="36"/>
      <c r="S907" s="30"/>
      <c r="T907" s="41"/>
      <c r="Z907" s="42"/>
      <c r="AA907" s="35"/>
      <c r="AB907" s="35"/>
      <c r="AC907" s="41"/>
      <c r="AE907" s="42"/>
      <c r="AH907" s="44"/>
      <c r="AI907" s="45"/>
      <c r="AJ907" s="45"/>
    </row>
    <row r="908">
      <c r="G908" s="42"/>
      <c r="H908" s="42"/>
      <c r="I908" s="42"/>
      <c r="J908" s="42"/>
      <c r="K908" s="42"/>
      <c r="M908" s="46"/>
      <c r="N908" s="46"/>
      <c r="R908" s="36"/>
      <c r="S908" s="30"/>
      <c r="T908" s="41"/>
      <c r="Z908" s="42"/>
      <c r="AA908" s="35"/>
      <c r="AB908" s="35"/>
      <c r="AC908" s="41"/>
      <c r="AE908" s="42"/>
      <c r="AH908" s="44"/>
      <c r="AI908" s="45"/>
      <c r="AJ908" s="45"/>
    </row>
    <row r="909">
      <c r="G909" s="42"/>
      <c r="H909" s="42"/>
      <c r="I909" s="42"/>
      <c r="J909" s="42"/>
      <c r="K909" s="42"/>
      <c r="M909" s="46"/>
      <c r="N909" s="46"/>
      <c r="R909" s="36"/>
      <c r="S909" s="30"/>
      <c r="T909" s="41"/>
      <c r="Z909" s="42"/>
      <c r="AA909" s="35"/>
      <c r="AB909" s="35"/>
      <c r="AC909" s="41"/>
      <c r="AE909" s="42"/>
      <c r="AH909" s="44"/>
      <c r="AI909" s="45"/>
      <c r="AJ909" s="45"/>
    </row>
    <row r="910">
      <c r="G910" s="42"/>
      <c r="H910" s="42"/>
      <c r="I910" s="42"/>
      <c r="J910" s="42"/>
      <c r="K910" s="42"/>
      <c r="M910" s="46"/>
      <c r="N910" s="46"/>
      <c r="R910" s="36"/>
      <c r="S910" s="30"/>
      <c r="T910" s="41"/>
      <c r="Z910" s="42"/>
      <c r="AA910" s="35"/>
      <c r="AB910" s="35"/>
      <c r="AC910" s="41"/>
      <c r="AE910" s="42"/>
      <c r="AH910" s="44"/>
      <c r="AI910" s="45"/>
      <c r="AJ910" s="45"/>
    </row>
    <row r="911">
      <c r="G911" s="42"/>
      <c r="H911" s="42"/>
      <c r="I911" s="42"/>
      <c r="J911" s="42"/>
      <c r="K911" s="42"/>
      <c r="M911" s="46"/>
      <c r="N911" s="46"/>
      <c r="R911" s="36"/>
      <c r="S911" s="30"/>
      <c r="T911" s="41"/>
      <c r="Z911" s="42"/>
      <c r="AA911" s="35"/>
      <c r="AB911" s="35"/>
      <c r="AC911" s="41"/>
      <c r="AE911" s="42"/>
      <c r="AH911" s="44"/>
      <c r="AI911" s="45"/>
      <c r="AJ911" s="45"/>
    </row>
    <row r="912">
      <c r="G912" s="42"/>
      <c r="H912" s="42"/>
      <c r="I912" s="42"/>
      <c r="J912" s="42"/>
      <c r="K912" s="42"/>
      <c r="M912" s="46"/>
      <c r="N912" s="46"/>
      <c r="R912" s="36"/>
      <c r="S912" s="30"/>
      <c r="T912" s="41"/>
      <c r="Z912" s="42"/>
      <c r="AA912" s="35"/>
      <c r="AB912" s="35"/>
      <c r="AC912" s="41"/>
      <c r="AE912" s="42"/>
      <c r="AH912" s="44"/>
      <c r="AI912" s="45"/>
      <c r="AJ912" s="45"/>
    </row>
    <row r="913">
      <c r="G913" s="42"/>
      <c r="H913" s="42"/>
      <c r="I913" s="42"/>
      <c r="J913" s="42"/>
      <c r="K913" s="42"/>
      <c r="M913" s="46"/>
      <c r="N913" s="46"/>
      <c r="R913" s="36"/>
      <c r="S913" s="30"/>
      <c r="T913" s="41"/>
      <c r="Z913" s="42"/>
      <c r="AA913" s="35"/>
      <c r="AB913" s="35"/>
      <c r="AC913" s="41"/>
      <c r="AE913" s="42"/>
      <c r="AH913" s="44"/>
      <c r="AI913" s="45"/>
      <c r="AJ913" s="45"/>
    </row>
    <row r="914">
      <c r="G914" s="42"/>
      <c r="H914" s="42"/>
      <c r="I914" s="42"/>
      <c r="J914" s="42"/>
      <c r="K914" s="42"/>
      <c r="M914" s="46"/>
      <c r="N914" s="46"/>
      <c r="R914" s="36"/>
      <c r="S914" s="30"/>
      <c r="T914" s="41"/>
      <c r="Z914" s="42"/>
      <c r="AA914" s="35"/>
      <c r="AB914" s="35"/>
      <c r="AC914" s="41"/>
      <c r="AE914" s="42"/>
      <c r="AH914" s="44"/>
      <c r="AI914" s="45"/>
      <c r="AJ914" s="45"/>
    </row>
    <row r="915">
      <c r="G915" s="42"/>
      <c r="H915" s="42"/>
      <c r="I915" s="42"/>
      <c r="J915" s="42"/>
      <c r="K915" s="42"/>
      <c r="M915" s="46"/>
      <c r="N915" s="46"/>
      <c r="R915" s="36"/>
      <c r="S915" s="30"/>
      <c r="T915" s="41"/>
      <c r="Z915" s="42"/>
      <c r="AA915" s="35"/>
      <c r="AB915" s="35"/>
      <c r="AC915" s="41"/>
      <c r="AE915" s="42"/>
      <c r="AH915" s="44"/>
      <c r="AI915" s="45"/>
      <c r="AJ915" s="45"/>
    </row>
    <row r="916">
      <c r="G916" s="42"/>
      <c r="H916" s="42"/>
      <c r="I916" s="42"/>
      <c r="J916" s="42"/>
      <c r="K916" s="42"/>
      <c r="M916" s="46"/>
      <c r="N916" s="46"/>
      <c r="R916" s="36"/>
      <c r="S916" s="30"/>
      <c r="T916" s="41"/>
      <c r="Z916" s="42"/>
      <c r="AA916" s="35"/>
      <c r="AB916" s="35"/>
      <c r="AC916" s="41"/>
      <c r="AE916" s="42"/>
      <c r="AH916" s="44"/>
      <c r="AI916" s="45"/>
      <c r="AJ916" s="45"/>
    </row>
    <row r="917">
      <c r="G917" s="42"/>
      <c r="H917" s="42"/>
      <c r="I917" s="42"/>
      <c r="J917" s="42"/>
      <c r="K917" s="42"/>
      <c r="M917" s="46"/>
      <c r="N917" s="46"/>
      <c r="R917" s="36"/>
      <c r="S917" s="30"/>
      <c r="T917" s="41"/>
      <c r="Z917" s="42"/>
      <c r="AA917" s="35"/>
      <c r="AB917" s="35"/>
      <c r="AC917" s="41"/>
      <c r="AE917" s="42"/>
      <c r="AH917" s="44"/>
      <c r="AI917" s="45"/>
      <c r="AJ917" s="45"/>
    </row>
    <row r="918">
      <c r="G918" s="42"/>
      <c r="H918" s="42"/>
      <c r="I918" s="42"/>
      <c r="J918" s="42"/>
      <c r="K918" s="42"/>
      <c r="M918" s="46"/>
      <c r="N918" s="46"/>
      <c r="R918" s="36"/>
      <c r="S918" s="30"/>
      <c r="T918" s="41"/>
      <c r="Z918" s="42"/>
      <c r="AA918" s="35"/>
      <c r="AB918" s="35"/>
      <c r="AC918" s="41"/>
      <c r="AE918" s="42"/>
      <c r="AH918" s="44"/>
      <c r="AI918" s="45"/>
      <c r="AJ918" s="45"/>
    </row>
    <row r="919">
      <c r="G919" s="42"/>
      <c r="H919" s="42"/>
      <c r="I919" s="42"/>
      <c r="J919" s="42"/>
      <c r="K919" s="42"/>
      <c r="M919" s="46"/>
      <c r="N919" s="46"/>
      <c r="R919" s="36"/>
      <c r="S919" s="30"/>
      <c r="T919" s="41"/>
      <c r="Z919" s="42"/>
      <c r="AA919" s="35"/>
      <c r="AB919" s="35"/>
      <c r="AC919" s="41"/>
      <c r="AE919" s="42"/>
      <c r="AH919" s="44"/>
      <c r="AI919" s="45"/>
      <c r="AJ919" s="45"/>
    </row>
    <row r="920">
      <c r="G920" s="42"/>
      <c r="H920" s="42"/>
      <c r="I920" s="42"/>
      <c r="J920" s="42"/>
      <c r="K920" s="42"/>
      <c r="M920" s="46"/>
      <c r="N920" s="46"/>
      <c r="R920" s="36"/>
      <c r="S920" s="30"/>
      <c r="T920" s="41"/>
      <c r="Z920" s="42"/>
      <c r="AA920" s="35"/>
      <c r="AB920" s="35"/>
      <c r="AC920" s="41"/>
      <c r="AE920" s="42"/>
      <c r="AH920" s="44"/>
      <c r="AI920" s="45"/>
      <c r="AJ920" s="45"/>
    </row>
    <row r="921">
      <c r="G921" s="42"/>
      <c r="H921" s="42"/>
      <c r="I921" s="42"/>
      <c r="J921" s="42"/>
      <c r="K921" s="42"/>
      <c r="M921" s="46"/>
      <c r="N921" s="46"/>
      <c r="R921" s="36"/>
      <c r="S921" s="30"/>
      <c r="T921" s="41"/>
      <c r="Z921" s="42"/>
      <c r="AA921" s="35"/>
      <c r="AB921" s="35"/>
      <c r="AC921" s="41"/>
      <c r="AE921" s="42"/>
      <c r="AH921" s="44"/>
      <c r="AI921" s="45"/>
      <c r="AJ921" s="45"/>
    </row>
    <row r="922">
      <c r="G922" s="42"/>
      <c r="H922" s="42"/>
      <c r="I922" s="42"/>
      <c r="J922" s="42"/>
      <c r="K922" s="42"/>
      <c r="M922" s="46"/>
      <c r="N922" s="46"/>
      <c r="R922" s="36"/>
      <c r="S922" s="30"/>
      <c r="T922" s="41"/>
      <c r="Z922" s="42"/>
      <c r="AA922" s="35"/>
      <c r="AB922" s="35"/>
      <c r="AC922" s="41"/>
      <c r="AE922" s="42"/>
      <c r="AH922" s="44"/>
      <c r="AI922" s="45"/>
      <c r="AJ922" s="45"/>
    </row>
    <row r="923">
      <c r="G923" s="42"/>
      <c r="H923" s="42"/>
      <c r="I923" s="42"/>
      <c r="J923" s="42"/>
      <c r="K923" s="42"/>
      <c r="M923" s="46"/>
      <c r="N923" s="46"/>
      <c r="R923" s="36"/>
      <c r="S923" s="30"/>
      <c r="T923" s="41"/>
      <c r="Z923" s="42"/>
      <c r="AA923" s="35"/>
      <c r="AB923" s="35"/>
      <c r="AC923" s="41"/>
      <c r="AE923" s="42"/>
      <c r="AH923" s="44"/>
      <c r="AI923" s="45"/>
      <c r="AJ923" s="45"/>
    </row>
    <row r="924">
      <c r="G924" s="42"/>
      <c r="H924" s="42"/>
      <c r="I924" s="42"/>
      <c r="J924" s="42"/>
      <c r="K924" s="42"/>
      <c r="M924" s="46"/>
      <c r="N924" s="46"/>
      <c r="R924" s="36"/>
      <c r="S924" s="30"/>
      <c r="T924" s="41"/>
      <c r="Z924" s="42"/>
      <c r="AA924" s="35"/>
      <c r="AB924" s="35"/>
      <c r="AC924" s="41"/>
      <c r="AE924" s="42"/>
      <c r="AH924" s="44"/>
      <c r="AI924" s="45"/>
      <c r="AJ924" s="45"/>
    </row>
    <row r="925">
      <c r="G925" s="42"/>
      <c r="H925" s="42"/>
      <c r="I925" s="42"/>
      <c r="J925" s="42"/>
      <c r="K925" s="42"/>
      <c r="M925" s="46"/>
      <c r="N925" s="46"/>
      <c r="R925" s="36"/>
      <c r="S925" s="30"/>
      <c r="T925" s="41"/>
      <c r="Z925" s="42"/>
      <c r="AA925" s="35"/>
      <c r="AB925" s="35"/>
      <c r="AC925" s="41"/>
      <c r="AE925" s="42"/>
      <c r="AH925" s="44"/>
      <c r="AI925" s="45"/>
      <c r="AJ925" s="45"/>
    </row>
    <row r="926">
      <c r="G926" s="42"/>
      <c r="H926" s="42"/>
      <c r="I926" s="42"/>
      <c r="J926" s="42"/>
      <c r="K926" s="42"/>
      <c r="M926" s="46"/>
      <c r="N926" s="46"/>
      <c r="R926" s="36"/>
      <c r="S926" s="30"/>
      <c r="T926" s="41"/>
      <c r="Z926" s="42"/>
      <c r="AA926" s="35"/>
      <c r="AB926" s="35"/>
      <c r="AC926" s="41"/>
      <c r="AE926" s="42"/>
      <c r="AH926" s="44"/>
      <c r="AI926" s="45"/>
      <c r="AJ926" s="45"/>
    </row>
    <row r="927">
      <c r="G927" s="42"/>
      <c r="H927" s="42"/>
      <c r="I927" s="42"/>
      <c r="J927" s="42"/>
      <c r="K927" s="42"/>
      <c r="M927" s="46"/>
      <c r="N927" s="46"/>
      <c r="R927" s="36"/>
      <c r="S927" s="30"/>
      <c r="T927" s="41"/>
      <c r="Z927" s="42"/>
      <c r="AA927" s="35"/>
      <c r="AB927" s="35"/>
      <c r="AC927" s="41"/>
      <c r="AE927" s="42"/>
      <c r="AH927" s="44"/>
      <c r="AI927" s="45"/>
      <c r="AJ927" s="45"/>
    </row>
    <row r="928">
      <c r="G928" s="42"/>
      <c r="H928" s="42"/>
      <c r="I928" s="42"/>
      <c r="J928" s="42"/>
      <c r="K928" s="42"/>
      <c r="M928" s="46"/>
      <c r="N928" s="46"/>
      <c r="R928" s="36"/>
      <c r="S928" s="30"/>
      <c r="T928" s="41"/>
      <c r="Z928" s="42"/>
      <c r="AA928" s="35"/>
      <c r="AB928" s="35"/>
      <c r="AC928" s="41"/>
      <c r="AE928" s="42"/>
      <c r="AH928" s="44"/>
      <c r="AI928" s="45"/>
      <c r="AJ928" s="45"/>
    </row>
    <row r="929">
      <c r="G929" s="42"/>
      <c r="H929" s="42"/>
      <c r="I929" s="42"/>
      <c r="J929" s="42"/>
      <c r="K929" s="42"/>
      <c r="M929" s="46"/>
      <c r="N929" s="46"/>
      <c r="R929" s="36"/>
      <c r="S929" s="30"/>
      <c r="T929" s="41"/>
      <c r="Z929" s="42"/>
      <c r="AA929" s="35"/>
      <c r="AB929" s="35"/>
      <c r="AC929" s="41"/>
      <c r="AE929" s="42"/>
      <c r="AH929" s="44"/>
      <c r="AI929" s="45"/>
      <c r="AJ929" s="45"/>
    </row>
    <row r="930">
      <c r="G930" s="42"/>
      <c r="H930" s="42"/>
      <c r="I930" s="42"/>
      <c r="J930" s="42"/>
      <c r="K930" s="42"/>
      <c r="M930" s="46"/>
      <c r="N930" s="46"/>
      <c r="R930" s="36"/>
      <c r="S930" s="30"/>
      <c r="T930" s="41"/>
      <c r="Z930" s="42"/>
      <c r="AA930" s="35"/>
      <c r="AB930" s="35"/>
      <c r="AC930" s="41"/>
      <c r="AE930" s="42"/>
      <c r="AH930" s="44"/>
      <c r="AI930" s="45"/>
      <c r="AJ930" s="45"/>
    </row>
    <row r="931">
      <c r="G931" s="42"/>
      <c r="H931" s="42"/>
      <c r="I931" s="42"/>
      <c r="J931" s="42"/>
      <c r="K931" s="42"/>
      <c r="M931" s="46"/>
      <c r="N931" s="46"/>
      <c r="R931" s="36"/>
      <c r="S931" s="30"/>
      <c r="T931" s="41"/>
      <c r="Z931" s="42"/>
      <c r="AA931" s="35"/>
      <c r="AB931" s="35"/>
      <c r="AC931" s="41"/>
      <c r="AE931" s="42"/>
      <c r="AH931" s="44"/>
      <c r="AI931" s="45"/>
      <c r="AJ931" s="45"/>
    </row>
    <row r="932">
      <c r="G932" s="42"/>
      <c r="H932" s="42"/>
      <c r="I932" s="42"/>
      <c r="J932" s="42"/>
      <c r="K932" s="42"/>
      <c r="M932" s="46"/>
      <c r="N932" s="46"/>
      <c r="R932" s="36"/>
      <c r="S932" s="30"/>
      <c r="T932" s="41"/>
      <c r="Z932" s="42"/>
      <c r="AA932" s="35"/>
      <c r="AB932" s="35"/>
      <c r="AC932" s="41"/>
      <c r="AE932" s="42"/>
      <c r="AH932" s="44"/>
      <c r="AI932" s="45"/>
      <c r="AJ932" s="45"/>
    </row>
    <row r="933">
      <c r="G933" s="42"/>
      <c r="H933" s="42"/>
      <c r="I933" s="42"/>
      <c r="J933" s="42"/>
      <c r="K933" s="42"/>
      <c r="M933" s="46"/>
      <c r="N933" s="46"/>
      <c r="R933" s="36"/>
      <c r="S933" s="30"/>
      <c r="T933" s="41"/>
      <c r="Z933" s="42"/>
      <c r="AA933" s="35"/>
      <c r="AB933" s="35"/>
      <c r="AC933" s="41"/>
      <c r="AE933" s="42"/>
      <c r="AH933" s="44"/>
      <c r="AI933" s="45"/>
      <c r="AJ933" s="45"/>
    </row>
    <row r="934">
      <c r="G934" s="42"/>
      <c r="H934" s="42"/>
      <c r="I934" s="42"/>
      <c r="J934" s="42"/>
      <c r="K934" s="42"/>
      <c r="M934" s="46"/>
      <c r="N934" s="46"/>
      <c r="R934" s="36"/>
      <c r="S934" s="30"/>
      <c r="T934" s="41"/>
      <c r="Z934" s="42"/>
      <c r="AA934" s="35"/>
      <c r="AB934" s="35"/>
      <c r="AC934" s="41"/>
      <c r="AE934" s="42"/>
      <c r="AH934" s="44"/>
      <c r="AI934" s="45"/>
      <c r="AJ934" s="45"/>
    </row>
    <row r="935">
      <c r="G935" s="42"/>
      <c r="H935" s="42"/>
      <c r="I935" s="42"/>
      <c r="J935" s="42"/>
      <c r="K935" s="42"/>
      <c r="M935" s="46"/>
      <c r="N935" s="46"/>
      <c r="R935" s="36"/>
      <c r="S935" s="30"/>
      <c r="T935" s="41"/>
      <c r="Z935" s="42"/>
      <c r="AA935" s="35"/>
      <c r="AB935" s="35"/>
      <c r="AC935" s="41"/>
      <c r="AE935" s="42"/>
      <c r="AH935" s="44"/>
      <c r="AI935" s="45"/>
      <c r="AJ935" s="45"/>
    </row>
    <row r="936">
      <c r="G936" s="42"/>
      <c r="H936" s="42"/>
      <c r="I936" s="42"/>
      <c r="J936" s="42"/>
      <c r="K936" s="42"/>
      <c r="M936" s="46"/>
      <c r="N936" s="46"/>
      <c r="R936" s="36"/>
      <c r="S936" s="30"/>
      <c r="T936" s="41"/>
      <c r="Z936" s="42"/>
      <c r="AA936" s="35"/>
      <c r="AB936" s="35"/>
      <c r="AC936" s="41"/>
      <c r="AE936" s="42"/>
      <c r="AH936" s="44"/>
      <c r="AI936" s="45"/>
      <c r="AJ936" s="45"/>
    </row>
    <row r="937">
      <c r="G937" s="42"/>
      <c r="H937" s="42"/>
      <c r="I937" s="42"/>
      <c r="J937" s="42"/>
      <c r="K937" s="42"/>
      <c r="M937" s="46"/>
      <c r="N937" s="46"/>
      <c r="R937" s="36"/>
      <c r="S937" s="30"/>
      <c r="T937" s="41"/>
      <c r="Z937" s="42"/>
      <c r="AA937" s="35"/>
      <c r="AB937" s="35"/>
      <c r="AC937" s="41"/>
      <c r="AE937" s="42"/>
      <c r="AH937" s="44"/>
      <c r="AI937" s="45"/>
      <c r="AJ937" s="45"/>
    </row>
    <row r="938">
      <c r="G938" s="42"/>
      <c r="H938" s="42"/>
      <c r="I938" s="42"/>
      <c r="J938" s="42"/>
      <c r="K938" s="42"/>
      <c r="M938" s="46"/>
      <c r="N938" s="46"/>
      <c r="R938" s="36"/>
      <c r="S938" s="30"/>
      <c r="T938" s="41"/>
      <c r="Z938" s="42"/>
      <c r="AA938" s="35"/>
      <c r="AB938" s="35"/>
      <c r="AC938" s="41"/>
      <c r="AE938" s="42"/>
      <c r="AH938" s="44"/>
      <c r="AI938" s="45"/>
      <c r="AJ938" s="45"/>
    </row>
    <row r="939">
      <c r="G939" s="42"/>
      <c r="H939" s="42"/>
      <c r="I939" s="42"/>
      <c r="J939" s="42"/>
      <c r="K939" s="42"/>
      <c r="M939" s="46"/>
      <c r="N939" s="46"/>
      <c r="R939" s="36"/>
      <c r="S939" s="30"/>
      <c r="T939" s="41"/>
      <c r="Z939" s="42"/>
      <c r="AA939" s="35"/>
      <c r="AB939" s="35"/>
      <c r="AC939" s="41"/>
      <c r="AE939" s="42"/>
      <c r="AH939" s="44"/>
      <c r="AI939" s="45"/>
      <c r="AJ939" s="45"/>
    </row>
    <row r="940">
      <c r="G940" s="42"/>
      <c r="H940" s="42"/>
      <c r="I940" s="42"/>
      <c r="J940" s="42"/>
      <c r="K940" s="42"/>
      <c r="M940" s="46"/>
      <c r="N940" s="46"/>
      <c r="R940" s="36"/>
      <c r="S940" s="30"/>
      <c r="T940" s="41"/>
      <c r="Z940" s="42"/>
      <c r="AA940" s="35"/>
      <c r="AB940" s="35"/>
      <c r="AC940" s="41"/>
      <c r="AE940" s="42"/>
      <c r="AH940" s="44"/>
      <c r="AI940" s="45"/>
      <c r="AJ940" s="45"/>
    </row>
    <row r="941">
      <c r="G941" s="42"/>
      <c r="H941" s="42"/>
      <c r="I941" s="42"/>
      <c r="J941" s="42"/>
      <c r="K941" s="42"/>
      <c r="M941" s="46"/>
      <c r="N941" s="46"/>
      <c r="R941" s="36"/>
      <c r="S941" s="30"/>
      <c r="T941" s="41"/>
      <c r="Z941" s="42"/>
      <c r="AA941" s="35"/>
      <c r="AB941" s="35"/>
      <c r="AC941" s="41"/>
      <c r="AE941" s="42"/>
      <c r="AH941" s="44"/>
      <c r="AI941" s="45"/>
      <c r="AJ941" s="45"/>
    </row>
    <row r="942">
      <c r="G942" s="42"/>
      <c r="H942" s="42"/>
      <c r="I942" s="42"/>
      <c r="J942" s="42"/>
      <c r="K942" s="42"/>
      <c r="M942" s="46"/>
      <c r="N942" s="46"/>
      <c r="R942" s="36"/>
      <c r="S942" s="30"/>
      <c r="T942" s="41"/>
      <c r="Z942" s="42"/>
      <c r="AA942" s="35"/>
      <c r="AB942" s="35"/>
      <c r="AC942" s="41"/>
      <c r="AE942" s="42"/>
      <c r="AH942" s="44"/>
      <c r="AI942" s="45"/>
      <c r="AJ942" s="45"/>
    </row>
    <row r="943">
      <c r="G943" s="42"/>
      <c r="H943" s="42"/>
      <c r="I943" s="42"/>
      <c r="J943" s="42"/>
      <c r="K943" s="42"/>
      <c r="M943" s="46"/>
      <c r="N943" s="46"/>
      <c r="R943" s="36"/>
      <c r="S943" s="30"/>
      <c r="T943" s="41"/>
      <c r="Z943" s="42"/>
      <c r="AA943" s="35"/>
      <c r="AB943" s="35"/>
      <c r="AC943" s="41"/>
      <c r="AE943" s="42"/>
      <c r="AH943" s="44"/>
      <c r="AI943" s="45"/>
      <c r="AJ943" s="45"/>
    </row>
    <row r="944">
      <c r="G944" s="42"/>
      <c r="H944" s="42"/>
      <c r="I944" s="42"/>
      <c r="J944" s="42"/>
      <c r="K944" s="42"/>
      <c r="M944" s="46"/>
      <c r="N944" s="46"/>
      <c r="R944" s="36"/>
      <c r="S944" s="30"/>
      <c r="T944" s="41"/>
      <c r="Z944" s="42"/>
      <c r="AA944" s="35"/>
      <c r="AB944" s="35"/>
      <c r="AC944" s="41"/>
      <c r="AE944" s="42"/>
      <c r="AH944" s="44"/>
      <c r="AI944" s="45"/>
      <c r="AJ944" s="45"/>
    </row>
    <row r="945">
      <c r="G945" s="42"/>
      <c r="H945" s="42"/>
      <c r="I945" s="42"/>
      <c r="J945" s="42"/>
      <c r="K945" s="42"/>
      <c r="M945" s="46"/>
      <c r="N945" s="46"/>
      <c r="R945" s="36"/>
      <c r="S945" s="30"/>
      <c r="T945" s="41"/>
      <c r="Z945" s="42"/>
      <c r="AA945" s="35"/>
      <c r="AB945" s="35"/>
      <c r="AC945" s="41"/>
      <c r="AE945" s="42"/>
      <c r="AH945" s="44"/>
      <c r="AI945" s="45"/>
      <c r="AJ945" s="45"/>
    </row>
    <row r="946">
      <c r="G946" s="42"/>
      <c r="H946" s="42"/>
      <c r="I946" s="42"/>
      <c r="J946" s="42"/>
      <c r="K946" s="42"/>
      <c r="M946" s="46"/>
      <c r="N946" s="46"/>
      <c r="R946" s="36"/>
      <c r="S946" s="30"/>
      <c r="T946" s="41"/>
      <c r="Z946" s="42"/>
      <c r="AA946" s="35"/>
      <c r="AB946" s="35"/>
      <c r="AC946" s="41"/>
      <c r="AE946" s="42"/>
      <c r="AH946" s="44"/>
      <c r="AI946" s="45"/>
      <c r="AJ946" s="45"/>
    </row>
    <row r="947">
      <c r="G947" s="42"/>
      <c r="H947" s="42"/>
      <c r="I947" s="42"/>
      <c r="J947" s="42"/>
      <c r="K947" s="42"/>
      <c r="M947" s="46"/>
      <c r="N947" s="46"/>
      <c r="R947" s="36"/>
      <c r="S947" s="30"/>
      <c r="T947" s="41"/>
      <c r="Z947" s="42"/>
      <c r="AA947" s="35"/>
      <c r="AB947" s="35"/>
      <c r="AC947" s="41"/>
      <c r="AE947" s="42"/>
      <c r="AH947" s="44"/>
      <c r="AI947" s="45"/>
      <c r="AJ947" s="45"/>
    </row>
    <row r="948">
      <c r="G948" s="42"/>
      <c r="H948" s="42"/>
      <c r="I948" s="42"/>
      <c r="J948" s="42"/>
      <c r="K948" s="42"/>
      <c r="M948" s="46"/>
      <c r="N948" s="46"/>
      <c r="R948" s="36"/>
      <c r="S948" s="30"/>
      <c r="T948" s="41"/>
      <c r="Z948" s="42"/>
      <c r="AA948" s="35"/>
      <c r="AB948" s="35"/>
      <c r="AC948" s="41"/>
      <c r="AE948" s="42"/>
      <c r="AH948" s="44"/>
      <c r="AI948" s="45"/>
      <c r="AJ948" s="45"/>
    </row>
    <row r="949">
      <c r="G949" s="42"/>
      <c r="H949" s="42"/>
      <c r="I949" s="42"/>
      <c r="J949" s="42"/>
      <c r="K949" s="42"/>
      <c r="M949" s="46"/>
      <c r="N949" s="46"/>
      <c r="R949" s="36"/>
      <c r="S949" s="30"/>
      <c r="T949" s="41"/>
      <c r="Z949" s="42"/>
      <c r="AA949" s="35"/>
      <c r="AB949" s="35"/>
      <c r="AC949" s="41"/>
      <c r="AE949" s="42"/>
      <c r="AH949" s="44"/>
      <c r="AI949" s="45"/>
      <c r="AJ949" s="45"/>
    </row>
    <row r="950">
      <c r="G950" s="42"/>
      <c r="H950" s="42"/>
      <c r="I950" s="42"/>
      <c r="J950" s="42"/>
      <c r="K950" s="42"/>
      <c r="M950" s="46"/>
      <c r="N950" s="46"/>
      <c r="R950" s="36"/>
      <c r="S950" s="30"/>
      <c r="T950" s="41"/>
      <c r="Z950" s="42"/>
      <c r="AA950" s="35"/>
      <c r="AB950" s="35"/>
      <c r="AC950" s="41"/>
      <c r="AE950" s="42"/>
      <c r="AH950" s="44"/>
      <c r="AI950" s="45"/>
      <c r="AJ950" s="45"/>
    </row>
    <row r="951">
      <c r="G951" s="42"/>
      <c r="H951" s="42"/>
      <c r="I951" s="42"/>
      <c r="J951" s="42"/>
      <c r="K951" s="42"/>
      <c r="M951" s="46"/>
      <c r="N951" s="46"/>
      <c r="R951" s="36"/>
      <c r="S951" s="30"/>
      <c r="T951" s="41"/>
      <c r="Z951" s="42"/>
      <c r="AA951" s="35"/>
      <c r="AB951" s="35"/>
      <c r="AC951" s="41"/>
      <c r="AE951" s="42"/>
      <c r="AH951" s="44"/>
      <c r="AI951" s="45"/>
      <c r="AJ951" s="45"/>
    </row>
    <row r="952">
      <c r="G952" s="42"/>
      <c r="H952" s="42"/>
      <c r="I952" s="42"/>
      <c r="J952" s="42"/>
      <c r="K952" s="42"/>
      <c r="M952" s="46"/>
      <c r="N952" s="46"/>
      <c r="R952" s="36"/>
      <c r="S952" s="30"/>
      <c r="T952" s="41"/>
      <c r="Z952" s="42"/>
      <c r="AA952" s="35"/>
      <c r="AB952" s="35"/>
      <c r="AC952" s="41"/>
      <c r="AE952" s="42"/>
      <c r="AH952" s="44"/>
      <c r="AI952" s="45"/>
      <c r="AJ952" s="45"/>
    </row>
    <row r="953">
      <c r="G953" s="42"/>
      <c r="H953" s="42"/>
      <c r="I953" s="42"/>
      <c r="J953" s="42"/>
      <c r="K953" s="42"/>
      <c r="M953" s="46"/>
      <c r="N953" s="46"/>
      <c r="R953" s="36"/>
      <c r="S953" s="30"/>
      <c r="T953" s="41"/>
      <c r="Z953" s="42"/>
      <c r="AA953" s="35"/>
      <c r="AB953" s="35"/>
      <c r="AC953" s="41"/>
      <c r="AE953" s="42"/>
      <c r="AH953" s="44"/>
      <c r="AI953" s="45"/>
      <c r="AJ953" s="45"/>
    </row>
    <row r="954">
      <c r="G954" s="42"/>
      <c r="H954" s="42"/>
      <c r="I954" s="42"/>
      <c r="J954" s="42"/>
      <c r="K954" s="42"/>
      <c r="M954" s="46"/>
      <c r="N954" s="46"/>
      <c r="R954" s="36"/>
      <c r="S954" s="30"/>
      <c r="T954" s="41"/>
      <c r="Z954" s="42"/>
      <c r="AA954" s="35"/>
      <c r="AB954" s="35"/>
      <c r="AC954" s="41"/>
      <c r="AE954" s="42"/>
      <c r="AH954" s="44"/>
      <c r="AI954" s="45"/>
      <c r="AJ954" s="45"/>
    </row>
    <row r="955">
      <c r="G955" s="42"/>
      <c r="H955" s="42"/>
      <c r="I955" s="42"/>
      <c r="J955" s="42"/>
      <c r="K955" s="42"/>
      <c r="M955" s="46"/>
      <c r="N955" s="46"/>
      <c r="R955" s="36"/>
      <c r="S955" s="30"/>
      <c r="T955" s="41"/>
      <c r="Z955" s="42"/>
      <c r="AA955" s="35"/>
      <c r="AB955" s="35"/>
      <c r="AC955" s="41"/>
      <c r="AE955" s="42"/>
      <c r="AH955" s="44"/>
      <c r="AI955" s="45"/>
      <c r="AJ955" s="45"/>
    </row>
    <row r="956">
      <c r="G956" s="42"/>
      <c r="H956" s="42"/>
      <c r="I956" s="42"/>
      <c r="J956" s="42"/>
      <c r="K956" s="42"/>
      <c r="M956" s="46"/>
      <c r="N956" s="46"/>
      <c r="R956" s="36"/>
      <c r="S956" s="30"/>
      <c r="T956" s="41"/>
      <c r="Z956" s="42"/>
      <c r="AA956" s="35"/>
      <c r="AB956" s="35"/>
      <c r="AC956" s="41"/>
      <c r="AE956" s="42"/>
      <c r="AH956" s="44"/>
      <c r="AI956" s="45"/>
      <c r="AJ956" s="45"/>
    </row>
    <row r="957">
      <c r="G957" s="42"/>
      <c r="H957" s="42"/>
      <c r="I957" s="42"/>
      <c r="J957" s="42"/>
      <c r="K957" s="42"/>
      <c r="M957" s="46"/>
      <c r="N957" s="46"/>
      <c r="R957" s="36"/>
      <c r="S957" s="30"/>
      <c r="T957" s="41"/>
      <c r="Z957" s="42"/>
      <c r="AA957" s="35"/>
      <c r="AB957" s="35"/>
      <c r="AC957" s="41"/>
      <c r="AE957" s="42"/>
      <c r="AH957" s="44"/>
      <c r="AI957" s="45"/>
      <c r="AJ957" s="45"/>
    </row>
    <row r="958">
      <c r="G958" s="42"/>
      <c r="H958" s="42"/>
      <c r="I958" s="42"/>
      <c r="J958" s="42"/>
      <c r="K958" s="42"/>
      <c r="M958" s="46"/>
      <c r="N958" s="46"/>
      <c r="R958" s="36"/>
      <c r="S958" s="30"/>
      <c r="T958" s="41"/>
      <c r="Z958" s="42"/>
      <c r="AA958" s="35"/>
      <c r="AB958" s="35"/>
      <c r="AC958" s="41"/>
      <c r="AE958" s="42"/>
      <c r="AH958" s="44"/>
      <c r="AI958" s="45"/>
      <c r="AJ958" s="45"/>
    </row>
    <row r="959">
      <c r="G959" s="42"/>
      <c r="H959" s="42"/>
      <c r="I959" s="42"/>
      <c r="J959" s="42"/>
      <c r="K959" s="42"/>
      <c r="M959" s="46"/>
      <c r="N959" s="46"/>
      <c r="R959" s="36"/>
      <c r="S959" s="30"/>
      <c r="T959" s="41"/>
      <c r="Z959" s="42"/>
      <c r="AA959" s="35"/>
      <c r="AB959" s="35"/>
      <c r="AC959" s="41"/>
      <c r="AE959" s="42"/>
      <c r="AH959" s="44"/>
      <c r="AI959" s="45"/>
      <c r="AJ959" s="45"/>
    </row>
    <row r="960">
      <c r="G960" s="42"/>
      <c r="H960" s="42"/>
      <c r="I960" s="42"/>
      <c r="J960" s="42"/>
      <c r="K960" s="42"/>
      <c r="M960" s="46"/>
      <c r="N960" s="46"/>
      <c r="R960" s="36"/>
      <c r="S960" s="30"/>
      <c r="T960" s="41"/>
      <c r="Z960" s="42"/>
      <c r="AA960" s="35"/>
      <c r="AB960" s="35"/>
      <c r="AC960" s="41"/>
      <c r="AE960" s="42"/>
      <c r="AH960" s="44"/>
      <c r="AI960" s="45"/>
      <c r="AJ960" s="45"/>
    </row>
    <row r="961">
      <c r="G961" s="42"/>
      <c r="H961" s="42"/>
      <c r="I961" s="42"/>
      <c r="J961" s="42"/>
      <c r="K961" s="42"/>
      <c r="M961" s="46"/>
      <c r="N961" s="46"/>
      <c r="R961" s="36"/>
      <c r="S961" s="30"/>
      <c r="T961" s="41"/>
      <c r="Z961" s="42"/>
      <c r="AA961" s="35"/>
      <c r="AB961" s="35"/>
      <c r="AC961" s="41"/>
      <c r="AE961" s="42"/>
      <c r="AH961" s="44"/>
      <c r="AI961" s="45"/>
      <c r="AJ961" s="45"/>
    </row>
    <row r="962">
      <c r="G962" s="42"/>
      <c r="H962" s="42"/>
      <c r="I962" s="42"/>
      <c r="J962" s="42"/>
      <c r="K962" s="42"/>
      <c r="M962" s="46"/>
      <c r="N962" s="46"/>
      <c r="R962" s="36"/>
      <c r="S962" s="30"/>
      <c r="T962" s="41"/>
      <c r="Z962" s="42"/>
      <c r="AA962" s="35"/>
      <c r="AB962" s="35"/>
      <c r="AC962" s="41"/>
      <c r="AE962" s="42"/>
      <c r="AH962" s="44"/>
      <c r="AI962" s="45"/>
      <c r="AJ962" s="45"/>
    </row>
    <row r="963">
      <c r="G963" s="42"/>
      <c r="H963" s="42"/>
      <c r="I963" s="42"/>
      <c r="J963" s="42"/>
      <c r="K963" s="42"/>
      <c r="M963" s="46"/>
      <c r="N963" s="46"/>
      <c r="R963" s="36"/>
      <c r="S963" s="30"/>
      <c r="T963" s="41"/>
      <c r="Z963" s="42"/>
      <c r="AA963" s="35"/>
      <c r="AB963" s="35"/>
      <c r="AC963" s="41"/>
      <c r="AE963" s="42"/>
      <c r="AH963" s="44"/>
      <c r="AI963" s="45"/>
      <c r="AJ963" s="45"/>
    </row>
    <row r="964">
      <c r="G964" s="42"/>
      <c r="H964" s="42"/>
      <c r="I964" s="42"/>
      <c r="J964" s="42"/>
      <c r="K964" s="42"/>
      <c r="M964" s="46"/>
      <c r="N964" s="46"/>
      <c r="R964" s="36"/>
      <c r="S964" s="30"/>
      <c r="T964" s="41"/>
      <c r="Z964" s="42"/>
      <c r="AA964" s="35"/>
      <c r="AB964" s="35"/>
      <c r="AC964" s="41"/>
      <c r="AE964" s="42"/>
      <c r="AH964" s="44"/>
      <c r="AI964" s="45"/>
      <c r="AJ964" s="45"/>
    </row>
    <row r="965">
      <c r="G965" s="42"/>
      <c r="H965" s="42"/>
      <c r="I965" s="42"/>
      <c r="J965" s="42"/>
      <c r="K965" s="42"/>
      <c r="M965" s="46"/>
      <c r="N965" s="46"/>
      <c r="R965" s="36"/>
      <c r="S965" s="30"/>
      <c r="T965" s="41"/>
      <c r="Z965" s="42"/>
      <c r="AA965" s="35"/>
      <c r="AB965" s="35"/>
      <c r="AC965" s="41"/>
      <c r="AE965" s="42"/>
      <c r="AH965" s="44"/>
      <c r="AI965" s="45"/>
      <c r="AJ965" s="45"/>
    </row>
    <row r="966">
      <c r="G966" s="42"/>
      <c r="H966" s="42"/>
      <c r="I966" s="42"/>
      <c r="J966" s="42"/>
      <c r="K966" s="42"/>
      <c r="M966" s="46"/>
      <c r="N966" s="46"/>
      <c r="R966" s="36"/>
      <c r="S966" s="30"/>
      <c r="T966" s="41"/>
      <c r="Z966" s="42"/>
      <c r="AA966" s="35"/>
      <c r="AB966" s="35"/>
      <c r="AC966" s="41"/>
      <c r="AE966" s="42"/>
      <c r="AH966" s="44"/>
      <c r="AI966" s="45"/>
      <c r="AJ966" s="45"/>
    </row>
    <row r="967">
      <c r="G967" s="42"/>
      <c r="H967" s="42"/>
      <c r="I967" s="42"/>
      <c r="J967" s="42"/>
      <c r="K967" s="42"/>
      <c r="M967" s="46"/>
      <c r="N967" s="46"/>
      <c r="R967" s="36"/>
      <c r="S967" s="30"/>
      <c r="T967" s="41"/>
      <c r="Z967" s="42"/>
      <c r="AA967" s="35"/>
      <c r="AB967" s="35"/>
      <c r="AC967" s="41"/>
      <c r="AE967" s="42"/>
      <c r="AH967" s="44"/>
      <c r="AI967" s="45"/>
      <c r="AJ967" s="45"/>
    </row>
    <row r="968">
      <c r="G968" s="42"/>
      <c r="H968" s="42"/>
      <c r="I968" s="42"/>
      <c r="J968" s="42"/>
      <c r="K968" s="42"/>
      <c r="M968" s="46"/>
      <c r="N968" s="46"/>
      <c r="R968" s="36"/>
      <c r="S968" s="30"/>
      <c r="T968" s="41"/>
      <c r="Z968" s="42"/>
      <c r="AA968" s="35"/>
      <c r="AB968" s="35"/>
      <c r="AC968" s="41"/>
      <c r="AE968" s="42"/>
      <c r="AH968" s="44"/>
      <c r="AI968" s="45"/>
      <c r="AJ968" s="45"/>
    </row>
    <row r="969">
      <c r="G969" s="42"/>
      <c r="H969" s="42"/>
      <c r="I969" s="42"/>
      <c r="J969" s="42"/>
      <c r="K969" s="42"/>
      <c r="M969" s="46"/>
      <c r="N969" s="46"/>
      <c r="R969" s="36"/>
      <c r="S969" s="30"/>
      <c r="T969" s="41"/>
      <c r="Z969" s="42"/>
      <c r="AA969" s="35"/>
      <c r="AB969" s="35"/>
      <c r="AC969" s="41"/>
      <c r="AE969" s="42"/>
      <c r="AH969" s="44"/>
      <c r="AI969" s="45"/>
      <c r="AJ969" s="45"/>
    </row>
    <row r="970">
      <c r="G970" s="42"/>
      <c r="H970" s="42"/>
      <c r="I970" s="42"/>
      <c r="J970" s="42"/>
      <c r="K970" s="42"/>
      <c r="M970" s="46"/>
      <c r="N970" s="46"/>
      <c r="R970" s="36"/>
      <c r="S970" s="30"/>
      <c r="T970" s="41"/>
      <c r="Z970" s="42"/>
      <c r="AA970" s="35"/>
      <c r="AB970" s="35"/>
      <c r="AC970" s="41"/>
      <c r="AE970" s="42"/>
      <c r="AH970" s="44"/>
      <c r="AI970" s="45"/>
      <c r="AJ970" s="45"/>
    </row>
    <row r="971">
      <c r="G971" s="42"/>
      <c r="H971" s="42"/>
      <c r="I971" s="42"/>
      <c r="J971" s="42"/>
      <c r="K971" s="42"/>
      <c r="M971" s="46"/>
      <c r="N971" s="46"/>
      <c r="R971" s="36"/>
      <c r="S971" s="30"/>
      <c r="T971" s="41"/>
      <c r="Z971" s="42"/>
      <c r="AA971" s="35"/>
      <c r="AB971" s="35"/>
      <c r="AC971" s="41"/>
      <c r="AE971" s="42"/>
      <c r="AH971" s="44"/>
      <c r="AI971" s="45"/>
      <c r="AJ971" s="45"/>
    </row>
    <row r="972">
      <c r="G972" s="42"/>
      <c r="H972" s="42"/>
      <c r="I972" s="42"/>
      <c r="J972" s="42"/>
      <c r="K972" s="42"/>
      <c r="M972" s="46"/>
      <c r="N972" s="46"/>
      <c r="R972" s="36"/>
      <c r="S972" s="30"/>
      <c r="T972" s="41"/>
      <c r="Z972" s="42"/>
      <c r="AA972" s="35"/>
      <c r="AB972" s="35"/>
      <c r="AC972" s="41"/>
      <c r="AE972" s="42"/>
      <c r="AH972" s="44"/>
      <c r="AI972" s="45"/>
      <c r="AJ972" s="45"/>
    </row>
    <row r="973">
      <c r="G973" s="42"/>
      <c r="H973" s="42"/>
      <c r="I973" s="42"/>
      <c r="J973" s="42"/>
      <c r="K973" s="42"/>
      <c r="M973" s="46"/>
      <c r="N973" s="46"/>
      <c r="R973" s="36"/>
      <c r="S973" s="30"/>
      <c r="T973" s="41"/>
      <c r="Z973" s="42"/>
      <c r="AA973" s="35"/>
      <c r="AB973" s="35"/>
      <c r="AC973" s="41"/>
      <c r="AE973" s="42"/>
      <c r="AH973" s="44"/>
      <c r="AI973" s="45"/>
      <c r="AJ973" s="45"/>
    </row>
    <row r="974">
      <c r="G974" s="42"/>
      <c r="H974" s="42"/>
      <c r="I974" s="42"/>
      <c r="J974" s="42"/>
      <c r="K974" s="42"/>
      <c r="M974" s="46"/>
      <c r="N974" s="46"/>
      <c r="R974" s="36"/>
      <c r="S974" s="30"/>
      <c r="T974" s="41"/>
      <c r="Z974" s="42"/>
      <c r="AA974" s="35"/>
      <c r="AB974" s="35"/>
      <c r="AC974" s="41"/>
      <c r="AE974" s="42"/>
      <c r="AH974" s="44"/>
      <c r="AI974" s="45"/>
      <c r="AJ974" s="45"/>
    </row>
    <row r="975">
      <c r="G975" s="42"/>
      <c r="H975" s="42"/>
      <c r="I975" s="42"/>
      <c r="J975" s="42"/>
      <c r="K975" s="42"/>
      <c r="M975" s="46"/>
      <c r="N975" s="46"/>
      <c r="R975" s="36"/>
      <c r="S975" s="30"/>
      <c r="T975" s="41"/>
      <c r="Z975" s="42"/>
      <c r="AA975" s="35"/>
      <c r="AB975" s="35"/>
      <c r="AC975" s="41"/>
      <c r="AE975" s="42"/>
      <c r="AH975" s="44"/>
      <c r="AI975" s="45"/>
      <c r="AJ975" s="45"/>
    </row>
    <row r="976">
      <c r="G976" s="42"/>
      <c r="H976" s="42"/>
      <c r="I976" s="42"/>
      <c r="J976" s="42"/>
      <c r="K976" s="42"/>
      <c r="M976" s="46"/>
      <c r="N976" s="46"/>
      <c r="R976" s="36"/>
      <c r="S976" s="30"/>
      <c r="T976" s="41"/>
      <c r="Z976" s="42"/>
      <c r="AA976" s="35"/>
      <c r="AB976" s="35"/>
      <c r="AC976" s="41"/>
      <c r="AE976" s="42"/>
      <c r="AH976" s="44"/>
      <c r="AI976" s="45"/>
      <c r="AJ976" s="45"/>
    </row>
    <row r="977">
      <c r="G977" s="42"/>
      <c r="H977" s="42"/>
      <c r="I977" s="42"/>
      <c r="J977" s="42"/>
      <c r="K977" s="42"/>
      <c r="M977" s="46"/>
      <c r="N977" s="46"/>
      <c r="R977" s="36"/>
      <c r="S977" s="30"/>
      <c r="T977" s="41"/>
      <c r="Z977" s="42"/>
      <c r="AA977" s="35"/>
      <c r="AB977" s="35"/>
      <c r="AC977" s="41"/>
      <c r="AE977" s="42"/>
      <c r="AH977" s="44"/>
      <c r="AI977" s="45"/>
      <c r="AJ977" s="45"/>
    </row>
    <row r="978">
      <c r="G978" s="42"/>
      <c r="H978" s="42"/>
      <c r="I978" s="42"/>
      <c r="J978" s="42"/>
      <c r="K978" s="42"/>
      <c r="M978" s="46"/>
      <c r="N978" s="46"/>
      <c r="R978" s="36"/>
      <c r="S978" s="30"/>
      <c r="T978" s="41"/>
      <c r="Z978" s="42"/>
      <c r="AA978" s="35"/>
      <c r="AB978" s="35"/>
      <c r="AC978" s="41"/>
      <c r="AE978" s="42"/>
      <c r="AH978" s="44"/>
      <c r="AI978" s="45"/>
      <c r="AJ978" s="45"/>
    </row>
    <row r="979">
      <c r="G979" s="42"/>
      <c r="H979" s="42"/>
      <c r="I979" s="42"/>
      <c r="J979" s="42"/>
      <c r="K979" s="42"/>
      <c r="M979" s="46"/>
      <c r="N979" s="46"/>
      <c r="R979" s="36"/>
      <c r="S979" s="30"/>
      <c r="T979" s="41"/>
      <c r="Z979" s="42"/>
      <c r="AA979" s="35"/>
      <c r="AB979" s="35"/>
      <c r="AC979" s="41"/>
      <c r="AE979" s="42"/>
      <c r="AH979" s="44"/>
      <c r="AI979" s="45"/>
      <c r="AJ979" s="45"/>
    </row>
    <row r="980">
      <c r="G980" s="42"/>
      <c r="H980" s="42"/>
      <c r="I980" s="42"/>
      <c r="J980" s="42"/>
      <c r="K980" s="42"/>
      <c r="M980" s="46"/>
      <c r="N980" s="46"/>
      <c r="R980" s="36"/>
      <c r="S980" s="30"/>
      <c r="T980" s="41"/>
      <c r="Z980" s="42"/>
      <c r="AA980" s="35"/>
      <c r="AB980" s="35"/>
      <c r="AC980" s="41"/>
      <c r="AE980" s="42"/>
      <c r="AH980" s="44"/>
      <c r="AI980" s="45"/>
      <c r="AJ980" s="45"/>
    </row>
    <row r="981">
      <c r="G981" s="42"/>
      <c r="H981" s="42"/>
      <c r="I981" s="42"/>
      <c r="J981" s="42"/>
      <c r="K981" s="42"/>
      <c r="M981" s="46"/>
      <c r="N981" s="46"/>
      <c r="R981" s="36"/>
      <c r="S981" s="30"/>
      <c r="T981" s="41"/>
      <c r="Z981" s="42"/>
      <c r="AA981" s="35"/>
      <c r="AB981" s="35"/>
      <c r="AC981" s="41"/>
      <c r="AE981" s="42"/>
      <c r="AH981" s="44"/>
      <c r="AI981" s="45"/>
      <c r="AJ981" s="45"/>
    </row>
    <row r="982">
      <c r="G982" s="42"/>
      <c r="H982" s="42"/>
      <c r="I982" s="42"/>
      <c r="J982" s="42"/>
      <c r="K982" s="42"/>
      <c r="M982" s="46"/>
      <c r="N982" s="46"/>
      <c r="R982" s="36"/>
      <c r="S982" s="30"/>
      <c r="T982" s="41"/>
      <c r="Z982" s="42"/>
      <c r="AA982" s="35"/>
      <c r="AB982" s="35"/>
      <c r="AC982" s="41"/>
      <c r="AE982" s="42"/>
      <c r="AH982" s="44"/>
      <c r="AI982" s="45"/>
      <c r="AJ982" s="45"/>
    </row>
    <row r="983">
      <c r="G983" s="42"/>
      <c r="H983" s="42"/>
      <c r="I983" s="42"/>
      <c r="J983" s="42"/>
      <c r="K983" s="42"/>
      <c r="M983" s="46"/>
      <c r="N983" s="46"/>
      <c r="R983" s="36"/>
      <c r="S983" s="30"/>
      <c r="T983" s="41"/>
      <c r="Z983" s="42"/>
      <c r="AA983" s="35"/>
      <c r="AB983" s="35"/>
      <c r="AC983" s="41"/>
      <c r="AE983" s="42"/>
      <c r="AH983" s="44"/>
      <c r="AI983" s="45"/>
      <c r="AJ983" s="45"/>
    </row>
    <row r="984">
      <c r="G984" s="42"/>
      <c r="H984" s="42"/>
      <c r="I984" s="42"/>
      <c r="J984" s="42"/>
      <c r="K984" s="42"/>
      <c r="M984" s="46"/>
      <c r="N984" s="46"/>
      <c r="R984" s="36"/>
      <c r="S984" s="30"/>
      <c r="T984" s="41"/>
      <c r="Z984" s="42"/>
      <c r="AA984" s="35"/>
      <c r="AB984" s="35"/>
      <c r="AC984" s="41"/>
      <c r="AE984" s="42"/>
      <c r="AH984" s="44"/>
      <c r="AI984" s="45"/>
      <c r="AJ984" s="45"/>
    </row>
  </sheetData>
  <mergeCells count="6">
    <mergeCell ref="AB1:AE1"/>
    <mergeCell ref="AG1:AJ1"/>
    <mergeCell ref="C1:N1"/>
    <mergeCell ref="Y1:Z1"/>
    <mergeCell ref="P1:T1"/>
    <mergeCell ref="V1:X1"/>
  </mergeCells>
  <drawing r:id="rId2"/>
  <legacyDrawing r:id="rId3"/>
</worksheet>
</file>